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<sst xmlns="http://schemas.openxmlformats.org/spreadsheetml/2006/main" count="602" uniqueCount="272">
  <si>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</si>
  <si>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</si>
  <si>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</si>
  <si>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</si>
  <si>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</si>
  <si>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</si>
  <si>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</si>
  <si>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</si>
  <si>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</si>
  <si>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</si>
  <si>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</si>
  <si>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</si>
  <si>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</si>
  <si>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</si>
  <si>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</si>
  <si>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</si>
  <si>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</si>
  <si>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</si>
  <si>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</si>
  <si>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</si>
  <si>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</si>
  <si>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</si>
  <si>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</si>
  <si>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</si>
  <si>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</si>
  <si>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</si>
  <si>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</si>
  <si>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</si>
  <si>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</si>
  <si>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</si>
  <si>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</si>
  <si>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</si>
  <si>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</si>
  <si>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</si>
  <si>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</si>
  <si>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</si>
  <si>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</si>
  <si>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</si>
  <si>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</si>
  <si>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</si>
  <si>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</si>
  <si>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</si>
  <si>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</si>
  <si>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</si>
  <si>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</si>
  <si>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</si>
  <si>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</si>
  <si>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</si>
  <si>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</si>
  <si>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</si>
  <si>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</si>
  <si>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</si>
  <si>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</si>
  <si>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</si>
  <si>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</si>
  <si>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</si>
  <si>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</si>
  <si>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</si>
  <si>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</si>
  <si>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</si>
  <si>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</si>
  <si>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</si>
  <si>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</si>
  <si>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</si>
  <si>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C.HAYDEE PEÑA AVELINO
</t>
  </si>
  <si>
    <t xml:space="preserve"> C.ABIGAIL ESPERICUETA VILLALOBOS
</t>
  </si>
  <si>
    <t xml:space="preserve"> C.MARIA GABRIELA PONCE SALAZAR
</t>
  </si>
  <si>
    <t xml:space="preserve"> C.JOSE GUADAPUE GONZALEZ COVARRUBIAS
</t>
  </si>
  <si>
    <t>Nombre del solictante</t>
  </si>
  <si>
    <t xml:space="preserve"> C.antonio lopez .
</t>
  </si>
  <si>
    <t xml:space="preserve"> C.Alfredo Muñoz Avila
</t>
  </si>
  <si>
    <t xml:space="preserve"> C.JOSE PEREZ ARRIAGA
</t>
  </si>
  <si>
    <t xml:space="preserve"> C.HORACIO CARRERAS GARCIA
</t>
  </si>
  <si>
    <t xml:space="preserve"> C.JORGE FRANCISCO SALDAÑA HERNANDEZ
</t>
  </si>
  <si>
    <t xml:space="preserve"> C.PAULA YANETT GONZALEZ HERNANDEZ
</t>
  </si>
  <si>
    <t xml:space="preserve"> C.JOSE GUADALUPE GONZALEZ COVARRUBIAS
</t>
  </si>
  <si>
    <t xml:space="preserve"> C.Pedro Perez Perez
</t>
  </si>
  <si>
    <t xml:space="preserve"> C.Carlo Gambino Costello
</t>
  </si>
  <si>
    <t xml:space="preserve"> C.Transparencia Transparente .
</t>
  </si>
  <si>
    <t xml:space="preserve"> C.Luis López Palacios
</t>
  </si>
  <si>
    <t xml:space="preserve"> C.Frente Potosino Anticorrupcion 
</t>
  </si>
  <si>
    <t xml:space="preserve"> C.ANGELINA ACOSTA VILLEGAS
</t>
  </si>
  <si>
    <t xml:space="preserve"> C.karla tellez hinojosa
</t>
  </si>
  <si>
    <t xml:space="preserve"> C.JOSÉ ANTONIO LOYOLA RODRÍGUEZ
</t>
  </si>
  <si>
    <t xml:space="preserve"> C.ELIAS DIAZ .
</t>
  </si>
  <si>
    <t xml:space="preserve"> C.raul dominguez alvarez
</t>
  </si>
  <si>
    <t xml:space="preserve"> C.FRANCISCO MIGUEL CORREA VIRAMONTES
</t>
  </si>
  <si>
    <t xml:space="preserve"> C.Verónica Guerrero 
</t>
  </si>
  <si>
    <t xml:space="preserve"> C.Antonio Lopez Ramírez
</t>
  </si>
  <si>
    <t xml:space="preserve"> C.leonor quintana .
</t>
  </si>
  <si>
    <t xml:space="preserve"> C.CIRO GOMEZ LEYVA
</t>
  </si>
  <si>
    <t xml:space="preserve"> C.Efren Alvarado Gómez
</t>
  </si>
  <si>
    <t xml:space="preserve"> C.Deisy Abigail Rocha Cabrera
</t>
  </si>
  <si>
    <t xml:space="preserve"> C.San Luis informado .
</t>
  </si>
  <si>
    <t xml:space="preserve"> C.GUSTAVO ALFREDO CASTRO DIAZ
</t>
  </si>
  <si>
    <t xml:space="preserve"> C.BARBARITA CLARET PORTUGAL AGUILAR
</t>
  </si>
  <si>
    <t xml:space="preserve"> C.Hugo Torres Loredo
</t>
  </si>
  <si>
    <t xml:space="preserve"> C.Mariana Reyna Barbosa 
</t>
  </si>
  <si>
    <t xml:space="preserve"> C.Juan Pérez- Mendienta
</t>
  </si>
  <si>
    <t xml:space="preserve"> C.JOSÉ CASTILLO ACOSTA</t>
  </si>
  <si>
    <t xml:space="preserve"> C.francisco alberto garcia
</t>
  </si>
  <si>
    <t xml:space="preserve"> C.Adrian Cuauhtemoc Tovar Fabian
</t>
  </si>
  <si>
    <t xml:space="preserve"> C.VICTOR MANUEL ROSAS SERMENT
</t>
  </si>
  <si>
    <t xml:space="preserve"> C.MAU ZAM 
</t>
  </si>
  <si>
    <t xml:space="preserve"> C.Luis Gomez Alvarado
</t>
  </si>
  <si>
    <t xml:space="preserve"> C.Jose Leyva Nava
</t>
  </si>
  <si>
    <t xml:space="preserve"> C.Abogados y Contratos Mexicanos .
</t>
  </si>
  <si>
    <t xml:space="preserve"> C.Ma. Cristina Ramos Flores
</t>
  </si>
  <si>
    <t xml:space="preserve"> C.GENARO PORTALES TRUJILLO
</t>
  </si>
  <si>
    <t xml:space="preserve"> C.ANDREA GONZÁLEZ FLORES
</t>
  </si>
  <si>
    <t xml:space="preserve"> C.GONZALO OCHOA HERNANDEZ
</t>
  </si>
  <si>
    <t>C.VICTOR MARTINEZ HUAYEK</t>
  </si>
  <si>
    <t xml:space="preserve"> C.VICTOR MARTINEZ HUAYEK
</t>
  </si>
  <si>
    <t xml:space="preserve"> C.Manuel Turitzo Yolo
</t>
  </si>
  <si>
    <t xml:space="preserve"> C.Juan Perez Castillo
</t>
  </si>
  <si>
    <t>C.porfirio jesus flores vargas</t>
  </si>
  <si>
    <t xml:space="preserve"> C.YANET VALDÉS RANGEL
</t>
  </si>
  <si>
    <t xml:space="preserve"> C.J. JESUS LOREDO RODRIGUEZ
 </t>
  </si>
  <si>
    <t xml:space="preserve"> C.J. JESUS LOREDO RODRIGUEZ
</t>
  </si>
  <si>
    <t xml:space="preserve"> C.ELOBSERVADOR JUSTO justisimo .
</t>
  </si>
  <si>
    <t xml:space="preserve"> C.VECINOS RINCONADA MINERVA 
</t>
  </si>
  <si>
    <t xml:space="preserve"> C.Gabriela Medellin Martinez
</t>
  </si>
  <si>
    <t xml:space="preserve"> C.ANA GABRIEL PADRON DON
</t>
  </si>
  <si>
    <t xml:space="preserve"> C.Mariana Reyna Barbosa
</t>
  </si>
  <si>
    <t xml:space="preserve"> C.Claudia Morales Torres
</t>
  </si>
  <si>
    <t xml:space="preserve"> C.JOSE FRANCISCO LAVIN </t>
  </si>
  <si>
    <t xml:space="preserve"> C.NATALIA MARTINEZ VILLALON
</t>
  </si>
  <si>
    <t xml:space="preserve"> C.antonio lópez .
</t>
  </si>
  <si>
    <t xml:space="preserve"> C.Saúl Medina Flores
</t>
  </si>
  <si>
    <t xml:space="preserve"> C.FELIPE ABEL RODRIGUEZ LEAL
</t>
  </si>
  <si>
    <t xml:space="preserve"> C.JOVITA PUENTE FLORES
</t>
  </si>
  <si>
    <t xml:space="preserve"> C.MAURO GUTIERREZ ESPERICUETA
</t>
  </si>
  <si>
    <t xml:space="preserve"> C.ORLANDO GONZALEZ MORENO
</t>
  </si>
  <si>
    <t xml:space="preserve"> C.enriqueta v 
</t>
  </si>
  <si>
    <t xml:space="preserve"> C.Claudia Elizabeth Cuéllar .
</t>
  </si>
  <si>
    <t xml:space="preserve"> C.Justicia RosaCruces Potosinos
</t>
  </si>
  <si>
    <t xml:space="preserve"> C.Claudia Elizabeth Cuellar .
</t>
  </si>
  <si>
    <t xml:space="preserve"> C.Salvador Aranda Lopez
</t>
  </si>
  <si>
    <t xml:space="preserve"> C.Claudia Cuéllar .
</t>
  </si>
  <si>
    <t>C.Jorge Ortíz Hermosillo</t>
  </si>
  <si>
    <t>Transparencia A.C</t>
  </si>
  <si>
    <t>Ingresos recibidos por cualquier concepto del último trimestre 2018 (oct,nov,dic). Ingresos recibidos por cualquier concepto enero,
febrero, marzo, abril, mayo y junio 2019. Con rubro, monto, fuente, entidad o dependencia que entregó los ingresos e hipervículo a los
informes del destino</t>
  </si>
  <si>
    <t xml:space="preserve">Por este conducto, haciendo uso de nuestros derechos como ciudadanos de acceso a la información, me permito solicitar de la
manera más atenta la siguiente información que compete al H. Ayuntamiento de San Luis Potosí, por tratarse de la ciclovía instalada
en la ciudad capital del estado de San Luis Potosí:
1.- ¿A cuánto asciende el costo total (todo lo referente a los gastos realizados) de la ciclovía realizada en los tramos instalados, a la
fecha de la presente solicitud? En pocas palabras, ¿Cuánto se ha gastado en la ciclovía al día de hoy?
2.- ¿Cómo se desglosa dicha cantidad? En esta pregunta, se hace alusión a detallar los conceptos de gasto por motivo de la ciclovía
(¿en que se ha gastado a la fecha de la presente solicitud en la ciclovía?)
3.- Proporcionar el listado de los proveedores (en este punto se pide tanto el nombre comercial como el nombre fiscal) a quienes se les
adquirieron artículos, productos, materiales y/o cualquier otro tipo de compra, para la ciclovía (¿A quién se le ha pagado lo adquirido
para la ciclovía?).
4.- Así mismo, copia(s) digitalizadas(s); o en su caso re-direccionarnos a donde podamos consultarla(s) / visualizarla(s), de las facturas
/ comprobantes con requisitos fiscales que amparan cada uno de los gastos realizado por motivo de la ciclovía?
5.- ¿Qué procedimiento de adquisiciones de llevo a cabo?, y en función a dicho procedimiento ¿la justificación del mismo?
6.- Proporcionar el estudio y/o proyecto ejecutivo de la ciclovía utilizado.
7.- En función al estudio y/o proyecto ejecutivo, ¿A cuánto asciende el gasto proyectado para toda la ciclovía del H. Ayuntamiento de
San Luis Potosí?
8.- Ubicación de la ciclovía. De igual manera, saber si ¿esta es una primera fase o comprenderá más? (especificar que otras
ubicaciones abarcará la ciclovía).  </t>
  </si>
  <si>
    <t xml:space="preserve">Dirección de obras públicas municipal.
Quiero la lista de expedientes que hayan sido clasificados como reservados desde el 1 de enero del 2016 al 31 de diciembre del 2016.
También la copia digital de todos los acuerdos elaborados para declarar reservada cualquier tipo de información desde el 1 de enero
del 2016 al 31 de diciembre del 2016.
Y copia digital de todas las resoluciones del comité de transparencia relacionados con cada uno de los acuerdos de reserva desde el 1
de enero del 2016 al 31 de diciembre del 2016. </t>
  </si>
  <si>
    <t>EL 18 DE FEBRERO DE 2017, EL GOBERNADOR DE SLP, JUAN MANUEL CARRERAS LÓPEZ Y EL DIRECTOR GENERAL DEL
INAH, DIEGO PRIETO, FIRMARON UN CONVENIO DE COLABORACIÓN Y COORDINACIÓN PARA LLEVAR A CABO ACCIONES
DE INVESTIGACIÓN, PROTECCIÓN, CONSERVACIÓN, RESTAURACIÓN Y DIFUSIÓN DEL PATRIMONIO CULTURAL DE LA
ZONA ARQUEOLÓGICA DE TAMTOC, EL POBLADO DE REAL DE CATORCE Y CERRO DE SAN PEDRO. DE LO ANTERIOR
SOLICITO:
EL CONVENIO CON LAS FIRMAS RESPECTIVAS.
LAS MINUTAS LEVANTADAS POR LAS REUNIONES DE TRABAJO CELEBRADAS A LA FECHA.
LOS CITATORIOS EN DONDE SE LES CONVOCA A LAS REUNIONES,
QUE TRABAJOS SE HAN REALIZADO
CUANTO SE HA INVERTIDO EN ESTOS TRABAJOS
FACTURAS Y RECIBOS DE LOS TRABAJOS DERIVADOS DE ESTE CONVENIO</t>
  </si>
  <si>
    <t>Con el fin de obtener la información necesaria para realizar mi tesis doctoral solicito los siguientes datos sobre la Policía Municipal:
¿Cuántas bajas policiales por muerte hubo por año en la Policía Estatal, de 2012 a 2018?
¿Cuál era el sexo y edad de las y los policías que fueron baja por muerte del 2012 al 2018 en la Policía Estatal?
¿Cuántos de los casos de baja por muerte de 2012 a 2018 en la Policía Estatal, fueron en el ejercicio de sus funciones o su causa de
muerte está relacionada con su labor policial?
¿Cuál fue el motivo de muerte de cada uno de los casos de baja por muerte de 2012 a 2018 en la Policía Estatal?</t>
  </si>
  <si>
    <t xml:space="preserve">FECHA DE INICIO DE LABORES Y TERMINO EN SU CASO DE TAYDE
</t>
  </si>
  <si>
    <t xml:space="preserve">CUANTAS COLONIAS, FRACCIONAMIENTOS, O CUALQUIER TIPO DE ASENTAMIENTO PARECIDOS A LAS COLONIAS TIENE
EN SU TOTALIDAD REGISTRADO EL MUNICIPIO A LA FECHA DE MI SOLICITUD. ME REFIERO A TODOS LOS REGISTROS
CON LOS QUE CUENTE ESTE MUNICIPIO, NO REQUIERO DATOS DEL INEGI PORQUE NO ESTÁN ACTUALIZADOS, Y
SOLICITO SE ME INDIQUE A LA FECHA CUANTAS SOLICITUDES Y PROCEDIMIENTOS PENDIENTES DE MUNICIPALIZAR
TIENE EL AYUNTAMIENTO Y DE QUE COLONIAS O FRACCIONAMIENTOS O COMO SE LLAME ES CADA SOLICITUD. Y EL
PERIODO DE BÚSQUEDA NO PONGO YA QUE SOLICITO TODOS LOS QUE SE TENGAN EN LA ACTUALIDAD PENDIENTES DE
MUNICIPALIZAR NO IMPORTA SEAN DE OTRAS ADMINISTRACIONES. </t>
  </si>
  <si>
    <t xml:space="preserve">Solicito que me puedan ser contestados los siguientes puntos:
1. Requisitos para que un fraccionamiento sea municipalizado.
2. Beneficios de un fraccionamiento municipalizado.
3. ¿Si un domicilio paga impuesto predial, es por que su fraccionamiento ya esta municipalizado?
4. ¿Cuántas colonias hay en el municipio de San Luis Potosi?
5. Listado de las colonias que no han detectadas y no han sido municipalizadas.
6. ¿cuántos fraccionamientos fueron autorizados en las 3 pasadas administraciones?
7. ¿cuántos fraccionamientos fueron municipalizados en las 3 pasadas administraciones?
</t>
  </si>
  <si>
    <t xml:space="preserve">hola buenas tardes, quisiera informacion sobre el constructor hector arvizu sanchez con el numero de reuc: REUC-SLP-3055/15 con el
objeto social OTRAS CONSTRUCCIONES DE INGENIERIA CIVIL U OBRA PESADA, de la contraloria general del estado, quisiera
toda la informacion de la constructora, y si hay documentos de su existencia 
El acceso a la información pública es gratuito, la reproducción en copias simples, </t>
  </si>
  <si>
    <t xml:space="preserve">COPIA CERTIFICADA DE CABILDO DEL 7 DE SEPTIEMBRE 2015
</t>
  </si>
  <si>
    <t xml:space="preserve">Buenos días, en seguimiento a mi solicitud requiero se me proporcione todos los documentos relacionados con el convenio firmado
con el infonavit, requiero el documento en el cual se aprueba que este convenio solo aplica a ciertos trabajadores como puede ser los
policías o cualquier otro trabajador, y de no existir se me informe que trabajadores pueden solicitar entrar en el convenio, dicha
información la requiero del 2000 a la fecha, gracias </t>
  </si>
  <si>
    <t xml:space="preserve">SOLICITO EL LISTADO DE TODAS LAS PERSONAS INSCRITAS (NO LOS QUE HAYAN ACREDITADO EL CURSO, SI NO DE
TODOS LOS INSCRITOS) A LA CERTIFICACIÓN DE SERVIDORES PÚBLICOS MUNICIPALES CON NOMBRE Y CARGO EN EL
MUNICIPIO Y SU FECHA DE INGRESO, SEGÚN EL INFORME DEL OFICIO 79/2019 DE FECHA 14 DE JUNIO DE 2019, QUE SE
LLEVO A CABO DEL 9 DE NOVIEMBRE 2018 AL 16 DE MARZO DE 2019.
</t>
  </si>
  <si>
    <t xml:space="preserve">CON APOYO EN EL ARTÍCULO 85, FRACCIÓN II, INCISO F) DE LA LEY DE TRANSPARENCIA Y ACCESO A LA INFORMACIÓN
DEL ESTADO SOLICITO QUE ME PROPORCIONE TODA LA INFORMACIÓN DETALLADA SOBRE LOS PERMISOS,
AUTORIZACIONES Y LICENCIAS DE USO DE SUELO Y CONSTRUCCIÓN OTORGADOS PARA LA CONSTRUCCIÓN DEL
FRACCIONAMIENTO PUNTA SAN LUIS, ASÍ COMO LA INFORMACIÓN DE LA VIGENCIA DE CADA UNA DE ELLAS,
INCLUYENDO LA INFORMACIÓN DE LA AUTORIZACIÓN DE FUSIÓN DE PREDIOS CON FOLIO 942 DEL 24 DE MARZO DE 2015
Y DE LAS LICENCIAS DE ALINEAMIENTO Y NUMERO OFICIAL CON FOLIOS 44129 Y 44146. </t>
  </si>
  <si>
    <t xml:space="preserve">SOLICITO EL DOCUMENTO QUE LE MOSTRO EL C. EDGAR OSWALDO JIMÉNEZ ARCADIA A LA LIC. MARÍA TERESA
CARRIZALES HERNÁNDEZ OFICIAL DEL REGISTRO NÚMERO 11 DEL MUNICIPIO DE SAN LUIS POTOSÍ, EL QUE SE LE
MOSTRO EN EL DESALOJO QUE APARECE EN REDES SOCIALES Y QUE SE LLEVÓ A CABO ESTE LUNES 01 DE JULIO DEL
2019. ASÍ COMO LA ORDEN DE DESALOJO O CUALQUIER ORDEN CON LA QUE SE CUENTE PARA HABER REALIZADO ESTA
ACCIÓN. Y EL OFICIO O DOCUMENTO QUE RECIBIÓ SEGURIDAD PÚBLICA MUNICIPAL PARA LLEVAR A CABO EL
DESALOJO. SI NO SE TIENE SE ME INDIQUE EL NOMBRE Y PUESTO DE QUIEN DIO LA ORDEN, LAS CAUSAS POR LAS QUE
SE LE ESPOSO Y LLEVO DETENIDA Y A DONDE FUE TRASLADADA. SOLICITO LA PUESTA A DISPOSICIÓN DE LA POLICÍA
MUNICIPAL A LA BARANDILLA MUNICIPAL O A DONDE HAYA SIDO TRASLADADA, LA LIC. MARÍA TERESA CARRIZALES
HERNÁNDEZ OFICIAL DEL REGISTRO NÚMERO 11 DEL MUNICIPIO DE SAN LUIS POTOSÍ EL DÍA 01 DE JULIO DEL 2019, LO
REQUIERO EN VERSIÓN PÚBLICA. </t>
  </si>
  <si>
    <t xml:space="preserve">A CARGO DE QUIEN ESTABA EL INMUEBLE UBICADO QUE OCUPA LA OFICIALÍA 11 DEL REGISTRO CIVIL EN LO QUE VA DE
ESTE MES, SOLICITO EL RESGUARDO DE LAS LLAVES Y DEL MOBILIARIO QUE ESTÁ EN EL INMUEBLE AL DÍA 01 DE JULIO
DE ESTE AÑO, ASÍ COMO SOLICITO EL ULTIMO INVENTARIO DE LOS BIENES MUEBLES DE LA OFICIALÍA 11 DEL REGISTRO
CIVIL CON LA FIRMA DE QUIEN TIENE EL RESGUARDO DE ELLOS Y SU VIGENCIA. </t>
  </si>
  <si>
    <t xml:space="preserve">SOLICITO EL MANDATO JUDICIAL O DE LA AUTORIDAD COMPETENTE PARA PROCEDER AL DESALOJO DE LA LIC. MARÍA
TERESA CARRIZALES HERNÁNDEZ OFICIAL DEL REGISTRO NÚMERO 11 DEL MUNICIPIO DE SAN LUIS POTOSÍ. </t>
  </si>
  <si>
    <t xml:space="preserve">SOLICITO EL OFICIO O DOCUMENTO EN EL QUE SE ORDENA EL DESALOJO DE LA LIC. MARÍA TERESA CARRIZALES
HERNÁNDEZ OFICIAL 11 DEL REGISTRO CIVIL DEL MUNICIPIO DE SAN LUIS POTOSÍ Y QUE LE FUE ENVIADO A SEGURIDAD
PÚBLICA MUNICIPAL PARA QUE PROCEDIERA AL DESALOJO. </t>
  </si>
  <si>
    <t>EL REPORTE DE LA COORDINADORA DE DERECHOS HUMANOS EN EL MUNICIPIO (AL PARECER DE NOMBRE OLGA
PALACIOS), Y QUE DEBIÓ D LEVANTAR PARA DOCUMENTAR LOS HECHOS DERIVADO DEL DESALOJO DE LA LIC. MARÍA
TERESA CARRIZALES HERNÁNDEZ OFICIAL NÚMERO 11 DEL REGISTRO CIVIL.</t>
  </si>
  <si>
    <t xml:space="preserve">CUÁL ES LA SITUACIÓN LABORAL ACTUAL DE LA LIC. MARÍA TERESA CARRIZALES HERNÁNDEZ CON EL AYUNTAMIENTO.
</t>
  </si>
  <si>
    <t>SOLICITO EL CONTRATO QUE CELEBRO EL AYUNTAMIENTO CON LA LIC. MARÍA TERESA CARRIZALES HERNÁNDEZ,
TODOS LOS QUE SE TENGAN FIRMADOS. SOLICITO EL ÚLTIMO RECIBO DE PAGO CON EL QUE SE CUENTE.</t>
  </si>
  <si>
    <t>SOLICITO SABER QUIÉN ES EL OFICIAL DEL REGISTRO CIVIL NÚMERO 11 EN EL MUNICIPIO, EL DOCUMENTO QUE LA O LO
OSTENTE CON ESE CARGO ES DECIR SU NOMBRAMIENTO Y TÍTULO</t>
  </si>
  <si>
    <t>SOLICITO LOS REQUERIMIENTOS QUE SE LE HICIERON A LA LIC. MARÍA TERESA CARRIZALES HERNÁNDEZ EN DONDE SE
LE NOTIFICA QUE YA NO ES OFICIAL DEL REGISTRO CIVIL O QUE FUE DESPEDIDA, O EN EL QUE LE NOTIFICAN QUE YA NO
REQUIEREN MÁS DE SUS SERVICIOS, Y SI YA SE LE DIO SU FINIQUITO, SE ME INDIQUE CUANDO Y LA PRUEBA DE ELLO,
SOLICITO LA TRANSFERENCIA, O CHEQUE O COMO SE LE HAYA PAGADO, POR CUANTO DINERO FUE Y QUE INCLUYE,
DESDE CUANDO ERA OFICIAL DEL REGISTRO CIVIL Y LAS CAUSAS DE SU DESTITUCIÓN.</t>
  </si>
  <si>
    <t xml:space="preserve">QUE PERSONAS Y QUE CARGO TIENEN, LOS FUNCIONARIOS QUE ACUDIERON AL DESALOJO DE LA LIC. MARÍA TERESA
CARRIZALES HERNÁNDEZ OFICIAL DEL REGISTRO CIVIL DEL MUNICIPIO DE SAN LUIS POTOSÍ, QUE CARGO OSTENTA
SONIA NAJERA, SUELDO Y FECHA DE INGRESO, ES LA PERSONA QUE SE VE EN LOS VIDEOS QUE CIRCULAN EN REDES
SOCIAL Y QUE ES PARTE DE LA PLANTILLA DEL MUNICIPIO, DESCONOZCO SU OTRO APELLIDO PERO ACUDIÓ AL
DESALOJO.
</t>
  </si>
  <si>
    <t xml:space="preserve">SOLICITO SABER SI EXISTE ALGÚN PROCEDIMIENTO INICIADO EN LA COMISIÓN DE HONOR Y JUSTICIA, DERIVADO DE
LOS HECHOS DEL DESALOJO DE LA C. LIC. MARÍA TERESA CARRIZALES HERNÁNDEZ OFICIAL 11 DEL REGISTRO CIVIL EN
EL MUNICIPIO, NÚMERO DE EXPEDIENTE Y LAS CAUSAS QUE DIERON INICIO AL PROCEDIMIENTO Y EN CONTRA DE QUIEN
SE INICIÓ.
</t>
  </si>
  <si>
    <t>SOLICITO SABER SI EXISTE ALGÚN PROCEDIMIENTO INICIADO EN LA CONTRALORÍA INTERNA DERIVADO DE LOS HECHOS
DEL DESALOJO DE LA C. LIC. MARÍA TERESA CARRIZALES HERNÁNDEZ OFICIAL 11 DEL REGISTRO CIVIL EN EL
MUNICIPIO, NÚMERO DE EXPEDIENTE Y LAS CAUSAS QUE DIERON INICIO AL PROCEDIMIENTO Y EN CONTRA DE QUIEN SE
INICIÓ.</t>
  </si>
  <si>
    <t>solicito exhiba por este medio las licencias de contrucción y usos de suelo que ha otorgado la administación municipal por conducto de
cualquiera de sus direcciones para la edificación y construcción de cualquier desarrollo habitacional, de vivienda o comercial con más
de 7 pisos de altura</t>
  </si>
  <si>
    <t>solicito se exhiban las licencias de construccion o cualquier otra otorgada en favor de personas morales o físicas en los últimos tres
años para la edificación de complejos habitacionales, comerciales o mixtos de mas de 5 pisos de altura</t>
  </si>
  <si>
    <t xml:space="preserve">solicito se exhiban las licencias de construccion o cualquier otra otorgado permiso o autorización, cualquiera que fuere en favor de
personas morales o físicas en los últimos tres años para la edificación de complejos habitacionales, comerciales o mixtos de mas de 5
pisos de altura </t>
  </si>
  <si>
    <t xml:space="preserve">Exhiba por este medio la notifdicación y el acta de notificación del cese de funciones de la Licenciada María Teresa Carrizales como
Oficial del Registro Civil supuestamente notificada el día 28 de junio o bien, cualquier otro día que presuntamente se haya realizado
dicha notificación </t>
  </si>
  <si>
    <t xml:space="preserve">Solicito en forma digital (sin mandarme a links ni páginas del ayuntamiento pues estoy pidiendo archivos de datos abiertos) lo
siguiente:
1.El padrón del personal sindicalizado que se encuentra registrado en su sindicato de trabajadores del H. Ayuntamiento de S.L.P
especificando areas de adscripción, sueldo y horario laboral de cada uno de los trabajadores
2.Cuantas personas son en total las que estan registradas y dadas de alta en el sindicato de trabajadores del h.ayuntamiento de s.l.p.
a la fecha. 
El acceso a la </t>
  </si>
  <si>
    <t>BUENAS TARDES, ESTIMADO ALCALDE, A NIVEL ESTATAL Y AHORA NACIONAL Y EN REDES SOCIALES SE HA VENTILADO
UN DESALOJO QUE USTED ORDENO O SU SECRETARIO GENERAL EN CONTRA DE LA LICENCIADA LIC. MARÍA TERESA
CARRIZALES HERNÁNDEZ OFICIAL 11 DEL REGISTRO CIVIL EN SU MUNICIPIO, EL PASADO LUNES 01 DE JULIO DEL 2019,
POR LO QUE SOLICITO SE ME ENVÍE LA SIGUIENTE INFORMACIÓN:
LA ORDEN JUDICIAL PARA LLEVAR A CABO EL DESALOJO
LA ORDEN POR ESCRITO QUE DIO A SUS ELEMENTOS DE SEGURIDAD PARA EL DESALOJO.
LAS CAUSAS, MOTIVOS Y CIRCUNSTANCIAS DEL DESALOJO.
EL NOMBRAMIENTO DE LA OFICIAL DEL REGISTRO CIVIL Y SU FECHA DE INICIO COMO OFICIAL DEL REGISTRO CIVIL
SUELDO, CONTRATO, FINIQUITO, MOTIVOS DEL DESPIDO Y ACTA CIRCUNSTANCIADA DE SU DESPIDO
EL ACTA CIRCUNSTANCIADA LEVANTADA POR LOS ELEMENTOS QUE LLEVARON A CABO EL DESALOJO, ASÍ COMO LA
LEVANTADA POR LA COORDINACIÓN DE DERECHOS HUMANOS EN SU MUNICIPIO.
SI HA RECIBIDO ALGUNA QUEJA O DENUNCIA EN CONTRA DE ESTE AYUNTAMIENTO SOLICITO COPIA EN VERSIÓN
PUBLICA DE DICHO DOCUMENTO
SOLICITO EL NOMBRE Y CARGO DE QUIEN ORDENO EL DESALOJO
SOLICITO NOMBRE Y CARGOS DE QUIENES DESALOJARON A LA OFICIAL
SOLICITO NOMBRE Y CARGO DE TODOS Y CADA UNO DE LOS FUNCIONARIOS QUE ASISTIERON AL DESALOJO
SOLICITO EL FUNDAMENTO LEGAL QUE LE DE LA FACULTAD PARA DESTITUIR DEL CARGO A LA OFICIAL ASI COMO LA
VIGENCIA DE LA LEY APLICABLE</t>
  </si>
  <si>
    <t>Por medio de la presente Plataforma, solicito copia de la Acta 000 868 del día 28 de junio de 2019, levantada por el Departamento de
Inspección General del H. Ayuntamiento de San Luis Potosí, a la empresa JADA 4 BOMBEO Y CONSTRUCCIÓN S. de R.L de C.V.,
ubicada en Boulevard Manuel Gómez Morín número 410, en esta Ciudad Capital.</t>
  </si>
  <si>
    <t xml:space="preserve">hola buenas tardes, quisiera informacion sobre el constructor hector arvizu sanchez con el numero de reuc: REUC-SLP-3055/15 con el
objeto social OTRAS CONSTRUCCIONES DE INGENIERIA CIVIL U OBRA PESADA, de la contraloria general del estado, quisiera
toda la informacion de la constructora, y si hay documentos de su existencia </t>
  </si>
  <si>
    <t>Quien suscribe, Lic. Carlo Gambino Costello, Mexicano, Mayor de Edad, por mi propio derecho, y Señalando para recibir notificaciones
la VIA ELECTRONICA, que marca la ley de la Materia, el siguiente correo carlogambino7@hotmail.com , bajo este corolario paso a
exponer:
Que vengo por medio del presente a Solicitar al C. contralor interno del Ayuntamiento de la Capital, la siguiente información:
1.- La C. NADIA CAROLINA RANGEL VALDIVIA, es Funcionaria de la Contraloría Interna del Ayuntamiento de San Luis Potosí?
2.- Si es así, que puesto desempeña y cuanto gana, en la Contraloría Interna del Ayuntamiento de la Capital?
3.- El curriculum vitae de la C. NADIA CAROLINA RANGEL VALDIVIA.
4.- Cual fue el proceso de selección y reclutamiento para contratarla si fuera el caso a la C. NADIA CAROLINA RANGEL VALDIVIA.
5.- Que funcionarios integran la coordinación general de investigación y contraloría social de la contraloría interna del ayuntamiento de
la capital.
Solicito lo anterior en fundamento al articulo 146 de Ley de Transparencia y Acceso a la Información Pública del Estado de San Luis
Potosí.
Por lo anteriormente expuesto:
A usted, C. JOSE MEJIA LIRA, CONTRALOR INTERNO DEL AYUNTAMIENTO DE SAN LUIS POTOSI, ATENTAMENTE PIDO:
Entregar la información solicitada.
CARLO GAMBINO COSTELLO</t>
  </si>
  <si>
    <t xml:space="preserve">El motivo por cual se encuentra congelada la clave catastral 240010281000105320700016000000, correspondiente al lote numero 2
del macro lote denominado Fraccionamiento Maria Felix, ubicado en Blvd. Manuel Gómez Morin, numero 3701, fracción San Juanico,
asi como el estatus del tramite para su licencia de construcción. </t>
  </si>
  <si>
    <t>Buenas tardes me podran hacer favor de enviarme el profesiigrama del Issste y Catalogo de puestos por favor .
Gracias</t>
  </si>
  <si>
    <t>solicito copia de la minuta o acta que se levanto, derivada de la reunión de trabajo con los vecinos de la calle Kukulkán, y a la cual
hace referencia la direccion de obras publicas en su oficio DOP/CJ/0946/2019</t>
  </si>
  <si>
    <t xml:space="preserve">REFERENTE A LA RESPUESTA QUE ME DAN A LA SOLICITUD CON FOLIO QUE DA EL SISTEMA NUMERO 754919, EL
TESORERO MUNICIPAL INFORMA QUE INCLUYEN PAGOS DE OTRA ADMINISTRACIÓN, SOLICITO SE ME INDIQUE CUALES
SON DE LA ADMINISTRACIÓN PASADA Y CUANTO ES DE LA ADMINISTRACIÓN PASADA. Y SI A LA FECHA CUANTO Y A
QUIENES SE LES DEBE DE LA ADMINISTRACIÓN PASADA </t>
  </si>
  <si>
    <t xml:space="preserve">Solicito, mediante informe digital, fundamento legal mediante el cual se realizan las revisiones para trasporte uber. Informar cuales son
las facultades del personal de secretaría de comunicaciones y trasportes así como de la policía metropolitana y cualquier otra persona
que intervine en las inspecciones.
Solicito me indique el fundamento bajo el cual las personas que realizan las inspecciones tienen la facultad de obligar a las persona a
dar datos personales, de su vehículo, de su teléfono móvil o bien si está estipulado que se puede hacer uso de la fuerza por
conseguirlo.
Solicito me indique según la Ley o normalidad bajo la que se rigen, que sanciones hay para los servidores públicos que violentan la
integridad física o emocional de la ciudadanía en este tipo de operativos. </t>
  </si>
  <si>
    <t>Necesito saber si hay publicado un manual o protocolo o guía a seguir o cualquier otro documento, donde se describan los pasos y/o
proceso y/o procedimiento para Desalojo de una persona de un edificio público y/o de un área restringida de un edificio público , es
necesario en caso de que haya algún documento conocer quién lo publica, quién lo edita, la fecha de publicación, así como el medio
de divulgación y el contenido de dicho documento</t>
  </si>
  <si>
    <t xml:space="preserve">PLANOS DE EDIFICIOS
</t>
  </si>
  <si>
    <t>Monto del finiquito de Nadya Idalhí Amezola, quien fungía como coordinadora de Comunicación Digital, en el Ayuntamiento de San
Luis Potosí.</t>
  </si>
  <si>
    <t>1.- Si los C.C. (1) Diana Paola Hernández Martínez, (2) Israel López Martínez, (3) Diana Laura Alemán Hernández, (4) Jessica
Guadalupe Almendarez del Valle, (5) Carlos Alberto Hernández Hernández, (6) Nicolás Duarte Vigil y (7) Cecilia del Rocío Vázquez
Castillo, se desempeñan como funcionarios públicos del Ayuntamiento de San Luis Potosí.
2.- Cual es la categoría que desempeña (1) Diana Paola Hernández Martínez, (2) Israel López Martínez, (3) Diana Laura Alemán
Hernández, (4) Jessica Guadalupe Almendarez del Valle, (5) Carlos Alberto Hernández Hernández, (6) Nicolás Duarte Vigil y (7)
Cecilia del Rocío Vázquez Castillo.
3.- Cual es la Dirección de adscripción de (1) Diana Paola Hernández Martínez, (2) Israel López Martínez, (3) Diana Laura Alemán
Hernández, (4) Jessica Guadalupe Almendarez del Valle, (5) Carlos Alberto Hernández Hernández, (6) Nicolás Duarte Vigil y (7)
Cecilia del Rocío Vázquez Castillo.
4.- Desde cuando se desempeñan como servidores públicos los C.C. (1) Diana Paola Hernández Martínez, (2) Israel López Martínez,
(3) Diana Laura Alemán Hernández, (4) Jessica Guadalupe Almendarez del Valle, (5) Carlos Alberto Hernández Hernández, (6)
Nicolás Duarte Vigil y (7) Cecilia del Rocío Vázquez Castillo, para el Ayuntamiento de San Luis Potosí.</t>
  </si>
  <si>
    <t>Mecanismo para solicitar reparación de luminaria pública.</t>
  </si>
  <si>
    <t xml:space="preserve">SOLICITO LICENCIA DE USO DE SUELO
</t>
  </si>
  <si>
    <t>que la coordinacion municipal de proteccion civil me informe si el sr. Manuel Camacho Hernandez, ha ingresado constancias de
capacitacion en materia de proteccion civil para dar cumplimiento con algun requerimiento o tramite ante esa dependencia, cuantas a
ingresado y las fechas de las mismas, y que se me proporcione una copia de las constancias que ha ingresado ha esa dependencia.</t>
  </si>
  <si>
    <t xml:space="preserve">BUENAS TARDES, ESTIMADO ALCALDE, A NIVEL ESTATAL Y AHORA NACIONAL Y EN REDES SOCIALES SE HA VENTILADO
UN DESALOJO QUE USTED ORDENO O SU SECRETARIO GENERAL EN CONTRA DE LA LICENCIADA LIC. MARÍA TERESA
CARRIZALES HERNÁNDEZ OFICIAL 11 DEL REGISTRO CIVIL EN SU MUNICIPIO, EL PASADO LUNES 01 DE JULIO DEL 2019,
POR LO QUE SOLICITO SE ME ENVÍE LA SIGUIENTE INFORMACIÓN:
</t>
  </si>
  <si>
    <t xml:space="preserve">Solicito se me informe cual es el sueldo neto del presidente municipal, síndicos y regidores.
¿Cuál es el monto por compensaciones, bonos y/o cualquier otra remuneración que perciban los miembros del cabildo?
¿Cuál es el presupuesto total del ayuntamiento?
¿Cuánto de su presupuesto total, es gastado en Sueldos anualmente?
Gasto total en telefonía celular y fija.
En apego a la Ley de bienes del Estado y Municipios solicito listado de aparatos de telefonía móvil que paga el ayuntamiento de la
capital, tipo de teléfono entregado, funcionario resguardante y número de teléfono asignado.
Desglose de la cantidad que se destina al pago de telefonía celular o móvil y telefonía fija por cada número telefónico .
</t>
  </si>
  <si>
    <t xml:space="preserve">COPIA DE PLANOS AUTORIZADOS
</t>
  </si>
  <si>
    <t xml:space="preserve">SOLICITO UN REPORTE DE LAS OBRAS DE INFRAESTRUCTURA REALIZADAS EN LO QUE VA DEL 2019
</t>
  </si>
  <si>
    <t xml:space="preserve">Quisiera saber, por que el semáforo que se ubica en la calle Alfredo M. Terrazas, antes de llegar a la Avenida Venustiano Carranza,
dura muy poco tiempo en verde, y por lo tanto se hace mucho trafico en esta zona, ya que la otra alternativa que teníamos que era la
calle Mariano Ávila que por el momento se encuentra cerrada, esto para pasar hacia la calle Arista, ahora tenemos que esperar mas
de 10 min. en la calle de Terrazas para pasar hacia la calle Arista, Mi duda es quien es el responsable para regular los semáforos,
habría posibilidad de que este dure un poco más, ya que solo llegan a pasar tres vehículos.
</t>
  </si>
  <si>
    <t>Del periodo del primer dia de actividades de la actual administración del municipio, a la fecha de la presente solicitud, Solicito al
municipio la siguiente información:
1.- Copia digital de todas las solicitudes de licencia de uso de suelo para antenas para telefonía celular o cualquier antena que se
encuentre emitiendo en cualquier banda del espectro electromagnético de la zona geográfica del municipio
2.-Copia digital de todas las solicitudes de licencia de construcción para antenas para telefonía celular o cualquier antena que se
encuentre emitiendo en cualquier banda del espectro electromagnético de la zona geográfica del municipio
3.- Copia digital de todas las licencias de construcción y uso de suelo emitidas por el municipio para antenas para telefonía celular o
cualquier antena que se encuentre emitiendo en cualquier banda del espectro electromagnético de la zona geográfica del municipio
4.- Copia digital de Acta o actas de cabildo donde se haya autorizado o negado cualquier tipo de licencias mencionadas en el punto 3
5.- Copia digital de los recibos de pago de licencias de uso de suelo, licencias de construcción para antenas para telefonía celular o
cualquier antena que se encuentre emitiendo en cualquier banda del espectro electromagnético de la zona geográfica del municipio.
6.- De las licencias de construcción emitidas que se mencionan en el punto 5, solicito saber quienes son los Directores responsables
de obra y la fecha en que se firmaron los planes por parte del DRO.
7.- Solicito la copia digital en caso de que la hubiere de las firmas de los vecinos donde hubieran estado conformes de la instalación de
la antena(s) en su colonia, zona, o lugar habitacional, de no existir solicito que se me indique que no existe
8.- Solicito la ubicación geográfica o domicilio, de las antenas que se construyeron durante esta administración que tengan o no
autorización de uso de suelo y de construcción</t>
  </si>
  <si>
    <t>SOLICITO SE ME PROPORCIONE EL CITATORIO, INVITACIÓN O CUALQUIER MEDIO UTILIZADO PARA CONVOCARLO, A LAS
REUNIONES DE SEGURIDAD DE LOS 3 NIVELES DE GOBIERNO A LOS QUE SE REFIERE EL DELEGADO REGIONAL DE
PROGRAMAS INTEGRALES DE BIENESTAR DEL GOBIERNO FEDERAL. SI MANDA A UN REPRESENTANTE SE ME INDIQUE A
QUINE, LO ANTERIOR LO SOLICITO DE ENERO 2019 A LA FECHA DE MI SOLICITUD</t>
  </si>
  <si>
    <t xml:space="preserve">1. ¿Cuales fueron todos y cada uno de los compromisos y promesas de campana realizados por las y los presidentes municipales y
por las y los regidores que integran el actual Ayuntamiento? (Si alguno no hizo ningun compromiso ni promesa electoral especificarlo
expresamente)
2. ¿Cuales de esos compromisos ya han sido cumplidos, cuales han sido cumplidos parcialmente y cuales aun no ha iniciado su
cumplimiento o se han determinado como incumplibles? </t>
  </si>
  <si>
    <t>DE LAS REUNIONES DE SEGURIDAD DE LOS 3 NIVELES DE GOBIERNO A LOS QUE SE REFIERE EL DELEGADO REGIONAL
DE PROGRAMAS INTEGRALES DE BIENESTAR DEL GOBIERNO FEDERAL. LEONEL SERRATO, SOLICITO SABER A CUANTAS
HA SIDO INVITADO Y A CUANTAS A ACUDIDO PERSONALMENTE EL ALCALDE, O SI MANDA A UN REPRESENTANTE SE ME
INDIQUE A QUIEN, LO ANTERIOR LO SOLICITO DE ENERO 2019 A LA FECHA DE MI SOLICITUD</t>
  </si>
  <si>
    <t xml:space="preserve">DE LAS REUNIONES DE SEGURIDAD DE LOS 3 NIVELES DE GOBIERNO A LOS QUE SE REFIERE EL DELEGADO REGIONAL
DE PROGRAMAS INTEGRALES DE BIENESTAR DEL GOBIERNO FEDERAL. LEONEL SERRATO, SOLICITO SABER A CUANTAS
HA SIDO INVITADO Y A CUANTAS A ACUDIDO PERSONALMENTE EL DIRETOR DE SEGURIDAD PUBLICA MUNICIPAL Y LA
DELEGADA O REPRESENTANTE DE LA CEDH, O SI MANDA A UN REPRESENTANTE SE ME INDIQUE A QUIEN, LO ANTERIOR
LO SOLICITO DE ENERO 2019 A LA FECHA DE MI SOLICITUD </t>
  </si>
  <si>
    <t>SOLICITO SABER CUÁNTAS Y NOMBRES DE LAS PERSONAS QUE HAN DENUNCIADO ANTE ESTE ORGANISMO LAS
AMENAZAS DE DENUNCIAS DE EMBARGO QUE HAN RECIBIDO DE PARTE DE LOS DESPACHOS CONTRATADOS PARA LA
RECUPERACIÓN DE CARTERA.</t>
  </si>
  <si>
    <t xml:space="preserve">ESTE ORGANISMO NO TIENE LAS FACULTADES PARA EMBARGAR A MOROSOS DEL ORGANISMO, REFIRIÓ EL DIRECTOR
DE RICARDO FERMIN PURATA, QUE EN DOS MESES HAN OBTENIDO NUEVE MILLONES, SOLICITO SE ME OTORGUE LAS
FECHAS EXACTAS DE ESOS DOS PERIODOS, SOLICITO EL LISTADO O INFORME QUE CONTENGA: NOMBRE DEL
CONTRIBUYE QUE REALIZO EL PAGADO DE CUANTO FUE EL PAGO, SI CON ESA CANTIDAD SE LIQUIDÓ EL ADEUDO O FUE
PARCIALIDAD. CONVENIO O COMPROMISO DE PAGO EN VERSIÓN PUBLICA CON CADA MOROSO, QUE DESPACHO LOGRO
LA RECUPERACIÓN.  </t>
  </si>
  <si>
    <t xml:space="preserve">1.- De la manera atenta solicito me informe del establecimiento denominado ASOCIACION GANADERA con dirección Vicente
Guerrero número 300 Cuartel Cruces de la Delegación Villa de Pozos lo siguiente: A) 1.-Nombre del Presidente de dicha asociación 2.-
Si cuenta con permiso de funcionamiento 3.-Que horario tiene establecido para cerrar 4.-Existe licencia de funcionamiento para clases
de zumba en la parte superior (piso superior de la entrada principal) 5.-Existe licencia de funcionamiento para eventos sociales
después de las 18:00 hrs entre semana o fines de semana 6.-Existe permiso para introducir bebidas alcohólicas a dicho
establecimiento después de las 18:00 hrs entre semana o fines de semana. B) Existe permiso para construcción y/o remodelación en
el establecimiento ASOCIACION GANADERA con domicilio Vicente Guerrero número 300 en Villa de Pozos C) Tipo de suelo del
domicilio Vicente Guerrero número 300 de la Asociación Ganadera 2.-Solicito se me informe el seguimiento dado al oficio presentado
en la Delegación de Villa de Pozos dirigido al CP. Armando Medellin Trujillo Depto. Comercio por la Fam. Gutierrez Ramos y en donde
firmo como representante, sellado con fecha 22 de Mayo de 2019, según documento adjunto. 3.-Solicito me proporcione la
documentación a que me refiero en incisos A,B así como el fundamento legal del tipo de suelo señalado en inciso C.  </t>
  </si>
  <si>
    <t xml:space="preserve">Con el fin de obtener la información necesaria para realizar mi tesis doctoral solicito los siguientes datos sobre su policía municipal:
¿Cuántos policías municipales caídos en cumplimiento de su deber se tienen registrados del 1 de enero de 2012 al 31 de diciembre de
2018?
¿Cuál era el sexo, edad y nivel de escolaridad de las y los policías municipales caídos en cumplimiento de su deber del 1 de enero de
2012 al 31 de diciembre de 2018?
¿Cuál fue la causa de muerte de las y los policías municipales caídos en cumplimiento de su deber del 1 de enero de 2012 al 31 de
diciembre de 2018? </t>
  </si>
  <si>
    <t>INFORMACIÓN DE PREDIOS</t>
  </si>
  <si>
    <t xml:space="preserve">LICENCIA DE CONSTRUCCIÓN DE AV. POTOSÍ LOMAS PRIMERA SECCIÓN
</t>
  </si>
  <si>
    <t xml:space="preserve">solicito informe y exhiba las licencias para construcción de inmuebles que superen los cinco pisos de altura otorgadas en los últimos 30
meses debiendo mencionar el nombre de la persona física o moral beneficiaria así como exhibir las documentales que consten en
cada uno de los expedientes </t>
  </si>
  <si>
    <t xml:space="preserve">SOLICITO PLANOS
</t>
  </si>
  <si>
    <t>Requiero que se me proporcione numero de parquímetros instalados en la ciudad de San Luis Potosí, importe recaudado por mes de
Enero a Junio 2019, y el destino de esos recursos.</t>
  </si>
  <si>
    <t xml:space="preserve">Requiero se detallen las 10 principales infracciones de tránsito del mes de Enero del 2019 a junio del 2019.
Así mismo el total de las infracciones mes por mes y las cantidad recaudada mes por mes.
</t>
  </si>
  <si>
    <t xml:space="preserve">Solicito se me informe cuántas infracciones de transito se han expedido en los operativos antialcohol.
Solicito se me informe cuántas multas ha condonado la secretaria general y la tesoreria y por que porcentajes, de las infracciones
relacionadas al antialcohol </t>
  </si>
  <si>
    <t xml:space="preserve">Solicito se me informe cuántas infracciones de transito se han expedido en los operativos antialcohol.
Solicito se me informe cuántas multas ha condonado la secretaria general y la tesoreria y por que porcentajes, de las infracciones
relacionadas al antialcohol
Todo lo anterior de los meses junio y julio el año 2019.
</t>
  </si>
  <si>
    <t xml:space="preserve">Requiero copia electrónica de la autorización del cambio de uso de suelo del Fraccionamiento Villa Magna.
Así mismo requiero los permisos de construcción año por año que han sido entregados por el Ayuntamiento desde su inicio hasta a la
fecha. </t>
  </si>
  <si>
    <t>I) Producto de la Sesión de cabildo del pasado 15 de Julio de 2019, solicito:
De la Secretaria General y de la Comisión edilicia de asuntos laborales: tengan a bien proporcionarme el nombre completo de los (66)
Servidores Públicos de los cuales fueron autorizada la denominada pensión, la información la requiero que contenga nombre
completo, área de adscripción, años de servicio, salario bruto mensual, puesto y motivo por el cual se pensionan.
De la comisión de asuntos laborales y pensiones solicito las actas de las sesiones de comisión en las cuales se estudiaron cada uno
de los casos.
II) De la secretaria General, De las Sindicaturas, de la Comisión Edilicia de Asuntos laborales y Pensiones, de la Presidencia y De la
Dirección de Recursos Humanos: solicito el documento(s) vigente(s) de 1) contrato colectivo de trabajo y 2) los acuerdos sindicales de
las prestaciones que actualmente gozan los trabajadores municipales en activo (sindicalizados, de confianza y pensionados)</t>
  </si>
  <si>
    <t xml:space="preserve">copia certificada de cabildo
</t>
  </si>
  <si>
    <t xml:space="preserve">Solicito liste la siguiente información:
Listado de licencias de construcción expedidas en favor de particulares en los últimos 48 meses
Ejercicio en el que fueron otorgadas
Nombre de la persona física o moral en favor de quien se expidieron las licencias
Domicilio donde se solicitó cada una de las licencias de constuccion
Metros cuadrados del predio en donde se otorgo la licencia de construcción
Periodo de vigencia de cada una de las licencias otorgadas
</t>
  </si>
  <si>
    <t xml:space="preserve">1. que se me informe cuantos registros se han entregado ala fecha derivados de la convocatoria de fecha 30 de enero del año en
curso, hecha por esa institucio a su cargo.
2. que se me proporcione una copia de todas las constancias de personal capacitado de los años 2017, 2018 y 2019, que ha
ingresado el C. Manuel Camacho Hernandez, para efectos de dar cumplimiento a requerimientos de tramites ante esa dependencia a
su cargo. </t>
  </si>
  <si>
    <t xml:space="preserve">Buen día, quisiera solicitar información en cuanto a las acciones que esta realizando el H, ayuntamieto de San Luis Potosí en cuanto a
la seguridad publica, y quisiera saber si Presidencia o Secretaria General ha enviado oficios dentro de este mes de Julio, al director de
seguridad municipal de S.L.P. Edgar Jimenez Arcadia y si lo ha hecho, cual es el contenido de esos oficios y si el director los ha
acatado en su totalidad. </t>
  </si>
  <si>
    <t xml:space="preserve">Cantidad mensual la que asciende pago de energía eléctrica, en años 2018 y 2019 (detalle por mes).
</t>
  </si>
  <si>
    <t>Cantidad de luminarias que forman parte del sistema de alumbrado público, en años 2018 y 2019; cantidad de las mismas inservibles o
deficientes, en esos años; cantidad de las mismas con correcto funconamiento, en esos años; cantidad mensual destinada en años
2018 y 2019, para mantenimiento, reparación o mejoramiento del sistema de alumbrado público; colonias identificadas en esos años,
con número de luminarias deficientes o inservibles.
Adeudos sostenidos con la CFE en años 2018 y 2019 (detalle por mes).</t>
  </si>
  <si>
    <t xml:space="preserve">ESTRUCTURA ORGANICA DE POZOS
</t>
  </si>
  <si>
    <t xml:space="preserve">PLANTILLA DE POZOS
</t>
  </si>
  <si>
    <t xml:space="preserve">OBRAS DE VILLA DE POZOS
 </t>
  </si>
  <si>
    <t xml:space="preserve">PROGRAMAS DE OBRAS DE POZOS
</t>
  </si>
  <si>
    <t xml:space="preserve">solicito se me informe cuales son los puestos laborales que serán beneficiados con el incremento salarial, en base al tabulador oficial
2019, solicito la información de todas las direcciones dependientes de este H. Ayuntamiento. Así mismo solicito saber de cuanto sera
el aumento. En relación a oficio numero DRH/1364/2019 de fecha 24 de Junio de 2019 manifestaron que a la fecha de presentación no
se ha formalizado en su totalidad que puestos laborales conforme al tabulador serán beneficiados.........., por lo cual solicito se me
brinde la información actualizada al día de hoy, esto debido a que en notas periodísticas han hecho mención de estos aumentos
salariales. </t>
  </si>
  <si>
    <t xml:space="preserve">INFORMACIÓN DE LA RINCONADA MINERVA
</t>
  </si>
  <si>
    <t xml:space="preserve">Acta Constitutiva del Mercado San Luis 400 o documento de creación del Mercado San Luis 400, su lista de locatarios y quien es su
administrador. </t>
  </si>
  <si>
    <t>como llevar cabo un proceso de selección de personal para ocupar un plaza de gobierno municipal</t>
  </si>
  <si>
    <t xml:space="preserve">Requiero se me detalle cuantos traslados de dominio le han sido otorgados a particulares que viven dentro del Fraccionamiento
Residencial La Vista durante el los años 2018 y 2019. </t>
  </si>
  <si>
    <t xml:space="preserve">Cuál es el puesto que tiene Nadya Idalhí Amezola en la administración municipal?
</t>
  </si>
  <si>
    <t>Cuál es el salario que percibe Nadya Idalhí Amezola en la administración municipal?</t>
  </si>
  <si>
    <t>Cuánto es el monto mensual, desglosado, que el Ayuntamiento ha asignado para gasolina a partir del 1 de octubre de 2018?</t>
  </si>
  <si>
    <t xml:space="preserve">Solicito informe lo siguiente:
1.- Si los C.C. (1) Diana Paola Hernández Martínez, (2) Israel López Martínez, (3) Jessica Guadalupe Almendarez del Valle, (4) Carlos
Alberto Hernández Hernández, y (5) Cecilia del Rocío Vázquez Castillo, a la presente fecha se desempeñan como servidores públicos
del Ayuntamiento de San Luis Potosí.
2.- En caso de que a la presente fecha ya no presten sus servicios como servidores públicos, indique cual fue el motivo por el cual ya
no desempeñan sus actividades para el Ayuntamiento de San Luis Potosí, los C.C. (1) Diana Paola Hernández Martínez, (2) Israel
López Martínez, (3) Jessica Guadalupe Almendarez del Valle, (4) Carlos Alberto Hernández Hernández, y (5) Cecilia del Rocío
Vázquez Castillo.
3.- Cuál fue la fecha en la que dejaron de ejercer el servicio público para el Ayuntamiento de San Luis Potosí, los C.C. (1) Diana Paola
Hernández Martínez, (2) Israel López Martínez, (3) Jessica Guadalupe Almendarez del Valle, (4) Carlos Alberto Hernández Hernández,
y (5) Cecilia del Rocío Vázquez Castillo. </t>
  </si>
  <si>
    <t xml:space="preserve">Solicito Acta de municipalización de Fraccionamiento Enramadas, estatus para el cual fue asignada de area Verde y saber si la calle
Aldonza continua hasta Av 24.
Este documento se requiere para continuar proyecto de parte del departamento de Deportes en Pozos
</t>
  </si>
  <si>
    <t>FECHA DE AUTORIZACIÓN DEL CORREDOR COMERCIAL</t>
  </si>
  <si>
    <t>Solicito de la Coordinación de Derechos Humanos informe lo siguiente:
De acuerdo al artículo 88TER fracción II de la Ley Orgánica del municipio Libre, diga y enliste el número de actos presumiblemente
violatorios de Derechos Humanos por parte de la administración municipal de los que ha dado vista a la Comisión Estatal de Derechos
Humanos, debiéndo especificar la autoridad municipal que probablemente cometió la violación
De acuerdo al artículo 88TER fracción III de la Ley Orgánica del Municipio Libre, detalle si realizó alguna observación al Presidente
Municipal sobre las recomendaciones emitidas por la Comisión Estatal de Derechos Humanos, y su inobservancia en lo que hace a la
materia indigena y a los operativos antialcohol.
De acuerdo al artículo 88TER fracción V de la Ley Organica del Municipio Libre, detalle si existe y, en el caso de ser afirmativo
agregue una fotocopia de el acta del acto de autoridad ampliamente conocido referente al desalojo de la fuente de trabajo de la
Licenciada Teresa Carrizales.
De acuerdo al artículo 88TER fracciónXVI de la ley orgánica del municipio libre, informe el resultado de las investigaciones y
diagnósticos en materia económica, social, cultural y ambiental,
relacionados con la observancia y vigencia de los derechos humanos a que se encuentra obligada esta coordinación</t>
  </si>
  <si>
    <t>Buenos días, quisiera saber el tipo de policía que realiza las funciones de tránsito en su entidad federativa o municipio (policía de
tránsito, preventivo, operativo, etc.), el nombre de la corporación policial encargada de tal labor, el instrumento normativo que
establece dichas funciones, los tipos de infracciones de tránsito más recurrente del año 2018 a la fecha (julio 2019), el nombre de la
boleta de infracción y cuanta de estas se han levantado del año 2018 a la fecha (julio 2019) y finalmente identificar si le es posible
cuales de estas infracciones de tránsito son atendidas por el juez cívico.
Anexar la boleta de infracción de tránsito para conocer la información que se registra en la misma</t>
  </si>
  <si>
    <t xml:space="preserve">SOLICITO SE ME MUESTRE EL NÚMERO DE EXPEDIENTE Y VERSIONES PÚBLICAS DEL EXPEDIENTE QUE SE ABRIÓ A
CAUSA DE LA NOTIFICACIÓN REALIZADA POR LA CEGAIP MEDIANTE OFICIOS DDP-014/2019 EXPEDIENTE IP-002/I/2019 Y
DDP-015/2019 EXPEDIENTE IP-003/II/2019, NECESITO SABER SI SE INICIÓ INVESTIGACIÓN O NO, SI SE INICIÓ SE ME
INDIQUE CUANDO Y EN QUÉ ETAPA VAN Y CUALES FALTAN, EN CUANTO TIEMPOS E RESOLVERÁ, SOLICITO COPIA POR
ESTE MEDIO EN VERSIÓN PUBLICA DE LOS DOCUMENTOS QUE PRUEBEN LO DICHO Y SI NO SE INICIÓ SE ME INDIQUE
PORQUE, LOS FUNDAMENTOS LEGALES QUE ABALEN SU DETERMINACIÓN. SOLICITO SE ENVÍE MI SOLICITUD, AL
PRESIDENTE MUNICIPAL, CONTRALORÍA Y COMITÉ DE TRANSPARENCIA  </t>
  </si>
  <si>
    <t xml:space="preserve">REFERENTE A LOS HECHOS DEL 15 DE JULIO DEL 2019 EN SESIÓN DE CABILDO SOLICITO: EL PRESIDENTE MUNICIPAL EN
CONFERENCIA DE PRENSA REFIERE QUE LOS HECHOS SUSCITADOS EL DÍA 15 DE JULIO DEL 2019 EN EL RECINTO DEL
PALACIO MUNICIPAL EN SESIÓN DE CABILDO, DIJO QUE ERA UN GRUPO DE CHOQUE QUE TIENE NOMBRE Y APELLIDO,
QUE ASÍ FUNCIONAN LOS GALLARDO, REFIRIÓ, SOLICITO LAS PRUEBAS QUE TIENE PARA REALIZAR SU ACUSACIÓN Y
AFIRMACIONES. ASÍ MISMO SOLICITO SE ME DEN TODOS Y CADA UNO DE SUS SUSTENTOS CON LOS QUE AFIRMA ESTAS
DECLARACIONES. </t>
  </si>
  <si>
    <t>REFERENTE A LOS HECHOS DEL 15 DE JULIO DEL 2019 EN SESIÓN DE CABILDO SOLICITO: CUANTOS, Y CUALES
REGIDORES SALIERON LESIONADOS Y LA PRUEBA DE ELLOS, SI SE PRESENTARON DENUNCIAS SOLICITO EL ESCRITO
DE DENUNCIA EN VERSIÓN PUBLICA.</t>
  </si>
  <si>
    <t>REFERENTE A LOS HECHOS DEL 15 DE JULIO DEL 2019 EN SESIÓN DE CABILDO SOLICITO: EL PRESIDENTE MUNICIPAL
REFIRIÓ QUE EL CABILDO NO TIENE FACULTADES PARA DESTITUIR AL SECRETARIO GENERAL, SOLICITO SABER LAS
RESPUESTAS QUE HAN TENIDO A LA DEMANDA DE LA CIUDADANÍA EN REDES SOCIALES Y EN MEDIOS LOCALES Y
NACIONALES SOBRE LA PETICIÓN DE QUE SE DESTITUYA AL SECRETARIO GENERAL POR EL DESALOJO QUE DE MANERA
VIOLENTA SUFRIÓ LA OFICIAL 11 DEL REGISTRO CIVIL.</t>
  </si>
  <si>
    <t xml:space="preserve">REFERENTE A LOS HECHOS DEL 15 DE JULIO DEL 2019 EN SESIÓN DE CABILDO SOLICITO: SOLICITO LAS PRUEBAS QUE
DICE EL ALCALDE TIENE EN DONDE SE VE QUE SE SUSTRAJO UN MICRÓFONO, SOLICITO LA DENUNCIA PRESENTADA EN
VERSIÓN PUBLICA.  </t>
  </si>
  <si>
    <t>REFERENTE A LOS HECHOS DEL 15 DE JULIO DEL 2019 EN SESIÓN DE CABILDO SOLICITO: SOLICITO EL DOCUMENTO EN
EL QUE CONSTE LOS NOMBRES DE LOS REGIDORES QUE HAN SOLICITADO LA INVESTIGACIÓN Y DESTITUCIÓN DEL
SECRETARIO GENERAL, POR LOS HECHOS SUSCITADOS POR EL DESALOJO DE LA OFICIAL 11 DEL REGISTRO CIVIL,
SOLICITO LOS ESCRITOS QUE SE MANDARON A CABILDO CON SELLO DE RECIBIDO Y LOS QUE RECIBIÓ PRESIDENCIA YA
SEA DIRECTAMENTE O A TRAVÉS DE SECRETARIA GENERAL, ES DECIR NECESITO QUE ESTA SOLICITUD LA RESPONDA
TANTO REGIDORES CADA UNO DE ELLOS COMO PRESIDENCIA, SECRETARIA GENERAL Y CABILDO.</t>
  </si>
  <si>
    <t xml:space="preserve">REFERENTE A LOS HECHOS DEL 15 DE JULIO DEL 2019 EN SESIÓN DE CABILDO SOLICITO: COMO POTOSINO ME INDIGNA
QUE EL PRESIDENTE MUNICIPAL, REFIERA QUE LAS PERSONA QUE REALIZARON LA MANIFESTACIÓN AYER, SEAN
SOLEDENSES O POTOSINOS O….. PORQUE ETIQUETARLOS, SOLICITO SABER, EN QUE BASA SUS AFIRMACIONES EL
PRESIDENTE, SOLICITO EL LISTADO DE LAS PERSONAS QUE ENTRA A LA SESIÓN, EN DONDE CONSTE: NOMBRES,
DOMICILIOS, EN DONDE TIENEN SU RESIDENCIA, O EL DOCUMENTO QUE PRUEBE QUE LA GENTE QUE ACUDIÓ EL DÍA 15
DE JULIO DEL 2019 AL PALACIO MUNICIPAL A LA SESIÓN ORDINARIA SEAN SOLEDENSES COMO LO AFIRMO EL
PRESIDENTE MUNICIPAL O EN QUE BASA SUS AFIRMACIONES.  </t>
  </si>
  <si>
    <t>REFERENTE A LOS HECHOS DEL 15 DE JULIO DEL 2019 EN SESIÓN DE CABILDO SOLICITO: EL ALCALDE REFIRIÓ QUE LOS
GALLARDO AGREDIERON A UN PERIODISTA LLAMADO OMAR NIÑO, DICHA PERSONA ES DE LOS QUE CONTRATA ESTA
ADMINISTRACIÓN PARA PUBLICIDAD DE SUS EVENTOS, SOLICITO LAS EVIDENCIAS QUE TIENE EL PRESIDENTE PARA
DICHA AFIRMACIÓN.</t>
  </si>
  <si>
    <t>solicito los contratos y facturas y pagos, de marzo, abril, mayo y junio del 2019 así como si se tiene alguno por el resto del año, que
tenga que ver con gasolina y diesel, ya que el contrato que me enviaron OM/002/2019, TIENE UNA VIGENCIA AL 28 DE FEBRERO
DEL 2019, solicito el o los que se hayan realizado a la fecha, si no se han realizado se me indique porque y los pagos que se han
hecho por este concepto, requiero las facturas y pagos que</t>
  </si>
  <si>
    <t xml:space="preserve">• SOLICITO NOMBRES DE LA COMISIÓN QUE SE CONFORMO PARA QUE SE DE SEGUIMIENTO O SE INVESTIGUEN LOS
HECHOS DEL DESALOJO DE LA OFICIAL DEL REGISTRO CIVIL NÚMERO 11, EN QUÉ CONSISTIRÁ EL TRABAJO DE ESTA
COMISIÓN Y CUALES TRABAJOS SE HAN REALIZADO A LA FECHA, QUIEN LA PRESIDE. </t>
  </si>
  <si>
    <t xml:space="preserve">SOLICITO EL CONTRATO DE ARRENDAMIENTO DE VEHÍCULOS QUE FUE ESTUDIADO POR LA COMISIÓN DE CABILDO Y
QUE FUE APROBADA Y PASADA A CABILDO PARA SU APROBACIÓN, ASÍ COMO SUS ANEXOS. Y LOS DOCUMENTOS DE
ANÁLISIS DE DICHO CONTRATO. </t>
  </si>
  <si>
    <t xml:space="preserve">SOLICITO SABER LA CANTIDAD EXACTA DE CADA TIPO DE VEHÍCULO QUE SERÁ ARRENDADO DE LOS 210 QUE DICEN
CONFORMAN EL CONTRATO, CUANTOS VEHÍCULOS, PATRULLAS, SEDAN, CUATRIMOTOS ETC. CUANTOS, Y CUALES
SERÁN DESIGNADOS A CADA DELEGACIÓN Y A CUÁL DELEGACIÓN, Y CUAL ES LA CANTIDAD QUE SE DESTINARA PARA
ESTE ARRENDAMIENTO. </t>
  </si>
  <si>
    <t>SOLICITO LA LICITACIÓN PARA EL ARRENDAMIENTO DE LOS 210 VEHÍCULOS QUE SE LLEVARA A CABO Y QUE DIJO EL
TESORERO SE PUBLICARÍA LA LICITACIÓN EL DÍA JUEVES.</t>
  </si>
  <si>
    <t xml:space="preserve">EN QUÉ CONSISTIRÁ EL AHORRO QUE SE TENDRÁ AL ARRENDAR LOS 210 VEHÍCULOS EN LUGAR DE COMPRARLOS,
DEBEN DE TENER UN ESTUDIO PREVIO, ES LO QUE NECESITO EL DOCUMENTO QUE PRUEBE QUE ES MEJOR ARRENDAR
QUE COMPRAR, COMO CIUDADANO TENGO DERECHO A QUE SE ME BRINDE LA INFORMACIÓN. EL PRESIDENTE SE
REFIRIÓ A COSTO – BENEFICIO, POR LO QUE SOLICITO ESE ESTUDIO QUE DETERMINE QUÉ ES LO MEJOR Y POR QUÉ.
CUANTO FLUJO TIENE EL AYUNTAMIENTO, EL PLAQUEO A CARGO DE QUIEN ESTARÁ, DEL AYUNTAMIENTO O DE LA
ARRENDADORA Y SI ES DEL AYUNTAMIENTO CUANTO SE TIENE PRESUPUESTADO PARA ELLO.  </t>
  </si>
  <si>
    <t>CUANTO SE TIENE ESTIMADO GASTAR DE GASOLINA O CUALQUIER COMBUSTIBLE PARA EL ARRENDAMIENTO DE ESTAS
210 UNIDADES QUE SE VAN A ARRENDAR Y A PARTIR DE CUÁNDO SE EMPEZARA CON ESE GASTO Y DE DONDE SALDRÁ
EL RECURSO.</t>
  </si>
  <si>
    <t xml:space="preserve">SOBRE EL DEPÓSITO DE LOS 61963 EUROS QUE LE FUERON DEPOSITADOS AL AYUNTAMIENTO SEGÚN RESPUESTA QUE
BRINDA EL AYUNTAMIENTO EN EL OFICIO D.A.P.F./T/396/2019 DE FECHA ABRIL 04, 2019, SOLICITO, UN DESGLOSE QUE
CONTENGA, EN QUE SE HA INVERTIDO EL RECURSO, CANTIDADES, DESCRIPCIÓN DEL PRODUCTO O SERVICIO,
REQUISICIONES, LICITACIONES, CONTRATOS, FACTURAS (EL DOCUMENTO), TRANSFERENCIAS (EL DOCUMENTO), LOS
TESTIGOS DE CADA FACTURA O EXPEDIENTE DE LA FACTURA, O SI AÚN SE ENCUENTRA EN LAS ARCAS DEL
AYUNTAMIENTO SE ME DEL ESTADO DE CUANTA QUE ASÍ LO PRUEBE.  </t>
  </si>
  <si>
    <t xml:space="preserve">SOLICITO COPIA DE LA PETICIÓN QUE POR ESCRITO SE REALIZO AL GOBERNADOR PARA QUE RETIRE LA SOLICITUD DE
AUTORIZACIÓN DE LA MANIFESTACIÓN DE IMPACTO AMBIENTAL (MIA) PARA EL PROYECTO DE CONSTRUIR CONOCIDO
COMO SUPERBULEVAR QUE CONECTE A LA CAÑADA DE LOBO CON LA ZONA INDUSTRIAL Y QUE AFECTARA LA SIERRA
SAN MIGUELITO </t>
  </si>
  <si>
    <t xml:space="preserve">SOLICITO LA PETICIÓN QUE REALIZO EL GOBERNADOR, PARA QUE SE LE OTORGUE LA MANIFESTACIÓN DE IMPACTO
AMBIENTAL PARA EL PROYECTO CONOCIDO COMO SUPERBULEVAR QUE PRETENDE CONECTARA A LA CABAÑA DE LOBO
CON LA ZONA INDUSTRIAL (AFECTANDO LA SIERRA SAN MIGUELITO), SOLICITO EL DOCUMENTO QUE CONTENGA EL
SELLO O CONSTANCIA DE QUE FUE RECIBIDO POR LA AUTORIDAD COMPETENTE, Y SUS ANEXOS.  </t>
  </si>
  <si>
    <t xml:space="preserve">SOLICITO SE ME MUESTRE EL NÚMERO DE EXPEDIENTE Y VERSIONES PÚBLICAS DEL EXPEDIENTE QUE SE ABRIÓ A
CAUSA DE LA NOTIFICACIÓN REALIZADA POR LA CEGAIP MEDIANTE OFICIOS DDP-014/2019 EXPEDIENTE IP-002/I/2019 Y
DDP-015/2019 EXPEDIENTE IP-003/II/2019, NECESITO SABER SI SE INICIÓ INVESTIGACIÓN O NO, SI SE INICIÓ SE ME
INDIQUE CUANDO Y EN QUÉ ETAPA VAN Y CUALES FALTAN, EN CUANTO TIEMPOS E RESOLVERÁ, SOLICITO COPIA POR
ESTE MEDIO EN VERSIÓN PUBLICA DE LOS DOCUMENTOS QUE PRUEBEN LO DICHO Y SI NO SE INICIÓ SE ME INDIQUE
PORQUE, LOS FUNDAMENTOS LEGALES QUE ABALEN SU DETERMINACIÓN.  </t>
  </si>
  <si>
    <t xml:space="preserve">Derivado de la reunión que se tuvo con Jefe de la Oficina de la Presidencia de la República, Alfonso Romo Garza, el alcalde refirió
que presento nuevos proyectos adicionales a los que ya se presentaron, solicito se me diga en qué consisten esos proyectos
adicionales y se me entregue el documento “proyectos” que fueron presentados. Estas obras; la ampliación del puente Pemex y los
planes de movilidad en la Av. Industrias y la Calle 71 para conectar con el Bulevar Antonio Rocha Cordero. Ya han sido anunciadas
con anterioridad, estas obras solicito se me indique el costo de cada una y de donde saldrá el recurso, para cuando estará proyectado
el recurso y cuando estarían concluyendo. El alcalde refirió que el techo financiero incluye la infraestructura hidráulica para empezar a
resolver el tema del agua, a través de colectores pluviales y sanitarios. Solicito saber en dónde serian realizados estos colectores, que
costo tendría cada uno y los proyectos a los que se refiere. Las fechas de inicio y conclusión proyectadas. Por ultimo refirió que
“También con el gobierno federal estaremos estructurando la estrategia con la Guardia Nacional”, solicito saber y se me entregue el
documento en el que consten esas estrategias a las que se refirió  </t>
  </si>
  <si>
    <t xml:space="preserve">DE LAS CINCO CALLES REHABILITADAS EN LA COLONIA RICARDO B. ANAYA, COMO PARTE DEL “PROGRAMA EMERGENTE
DE BACHEO PROFUNDO”. SOLICITO SABER EN QUE CONSISTIO CADA UNA DE LAS REHABILITACIONES, LA UBICACIÓN
EXACTA, EN QUE CONSISITIO CADA REHABLITACION, CUANTOS METROS CUADRADOS EN CADA UNA, ASÍ MISMO LAS QUE
FUERON REPARADAS EN SU TOTALIDAD SOLICITO, SE ME INDIQUE EL LUGAR EXACTO DE CADA UNA Y DE CUANTOS
METROS CUADRADOS SE TRATA, SOLICITO EL CONTRATO CON LA EMPRESA QUE FUE CONTRATADA O SI FUE POR
MEDIO DEL AYUNTAMIENTO, SOLICITO LOS PAGOS Y FACTURAS REALIZADAS POR ESTAS OBRAS, Y SOLICITO LAS
FACTURAS QUE ESTÉN PENDIENTES DE PAGAR Y CUANTO SE ADEUDA A LA FECHA POR DICHAS OBRAS. SOLICITO
SABER QUE CONSTRUCTORAS FUERON CONTRATADAS Y EL CONTRATO CON CADA UNA DE ELLAS POR ESTAS OBRAS,
EL PROCESO DE CONTRATACIÓN (LICITACIÓN, ADJUDICACIÓN, INVITACIÓN ETC. ) Y SU EXPEDIENTE QUE INCLUYAN
PROPUESTAS Y FALLOS. SOLICITO SE M DE COPIA DE LAS PETICIONES DE LOS VECINOS QUE YA HABÍAN REALIZADO EN
ANTERIORES ADMINISTRACIONES SOBRE ESTAS OBRAS, COMO LO EXPRESA EL SECRETARIO DE LA JUNTA DE
MEJORAS, SOLICITO SE REALICE UNA BÚSQUEDA DE DICHOS DOCUMENTOS.   </t>
  </si>
  <si>
    <t xml:space="preserve">solicito sesión de cabildo
</t>
  </si>
  <si>
    <t xml:space="preserve">COPIA DE PLANO
</t>
  </si>
  <si>
    <t xml:space="preserve">SOLICITO DE LA COMISIÓN DE PENSIONES SABER LOS NOMBRES DE LOS PENSIONADOS Y EL DOCUMENTO EN EL QUE
CONSTE QUE SE SOLICITÓ LA PENSIÓN, ESTO LO SOLICITO DE LOS 66 PENSIONADOS QUE SE AUTORIZARON EL DÍA DE
15 DE JULIO EN SESIÓN ORDINARIA DE CABILDO, ASÍ MISMO SOLICITO EL DICTAMEN DE CADA UNO DE ELLOS EN DONDE
SE ESTUDIA Y APRUEBA LA SOLICITUD DE PENSIÓN, CUANTAS PERSONAS FALTAN POR RECIBIR SU PENSIÓN Y LOS
NOMBRES DE LOS SOLICITANTES, ASÍ COMO LOS ESCRITOS DE SOLICITUD EN VERSIÓN PUBLICA.  </t>
  </si>
  <si>
    <t xml:space="preserve">SOLICITO EL REGLAMENTO DE TRANSITO PARA SAN LUIS POTOSI VIGENTE
</t>
  </si>
  <si>
    <t xml:space="preserve">solicito los contratos y facturas y pagos, de marzo, abril, mayo y junio del 2019 asi como si se tiene alguno por el resto del año, que
tenga que ver con gasolina y diesel, ya que el contraro que me enviaron OM/002/2019, TIENE UNA VIGENCIA AL 28 DE FEBRERO
DEL 2019, solicito el o los que se hayan realizado a la fecha, si no se han realizado se me indique porque y los pagos que se han
hecho por este concpto, requiero las facturas y pagos que amparen la compra de estos combustimbre de los meses de marzo a la
fecha de mi solicitud, los quiero por este medio, gracias
</t>
  </si>
  <si>
    <t>solicito se me indique que procedimiento sigue la contraloria municipal, en contrra de los funcionarios que faltan a sus obligaciones y
no cumplen con sus responsabilidades, violando asi los derechos que como ciudadanos tenemos, solicitro el procedimiento y
fundamento jurídico, en concreto por que la titular de informacion no dio respuesta a una solicitud de acceso a la informacion publica.
sdolicito se investiguen los hechos y actuar de la Unidad de transparencia ya que piensan que todo es un golpeteo politico y nos dejan
de lado a los ciudadanos, considero que la unidad de transarencia no esta actuando conforme u a derecho y desconozco el porque el
ayuntamiento no toma decisiones para investigar los procedimientos, ya que recientemente salio en medios que difundieron datos
personales, y ahora no responden solicitudes, y a pareciera que nada importa para esta autoridad la transprencia.</t>
  </si>
  <si>
    <t xml:space="preserve">soliciti planos de la colonia del rio
</t>
  </si>
  <si>
    <t xml:space="preserve">SESIÓN DE CABILDO DE SEPTIEMBRE
</t>
  </si>
  <si>
    <t xml:space="preserve">documentos que exhiben convenio/facturas/recibos/pólizas con la Secretaría de Relaciones Exteriores, Agencia Mexicana de
Cooperación Internacional para el Desarrollo y Unión Europea  </t>
  </si>
  <si>
    <t xml:space="preserve">1. Favor de proporciona los datos sobre la cantidad de niñas, niños y adolescentes atendidos a través de las diferentes acciones
municipales de 1 junio de 2016 al 30 de junio de 2019. Desagregados por año y por sexo.
2.- Favor de mencionar que tipo de políticas municipales se implementan a favor de las niñas, niños y adolescentes en el municipio, y
cantidad de niñas, niños y adolescentes beneficiados.
3.- Nombre y tipo de acciones que se implementan para lograr la garantía de los derechos humanos de niñas, niños y adolescentes en
el municipio de junio de 2016 a junio de 2019.
4.- Nombre y tipo de acciones que se implementan para lograr el acceso a la justicia de niñas, niños y adolescentes en el municipio de
junio de 2016 a junio de 2019. </t>
  </si>
  <si>
    <t>En relación con el tema de la abogada María Teresa Carrizales Hernández, ex suplente de la Oficialía del Registro Civil número 11 del
municipio de San Luis Potosí, me permito solicitar en forma digitalizada y enviada al correo electrónico proporcionado, lo siguientes
puntos
1. Documento donde obre el ultimo nombramiento a nombre de la C. María Teresa Carrizales Hernández como suplente de la Oficialia
numero 11 de San Luis Potosi.
2. Documento y/o documentos donde obre la fecha y notificación realizada a la C. María Teresa Carrizales Hernández con motivo de
su relevo-termino de cargo.
3. En caso de existir, documentos u oficios donde obre la solicitud de apoyo o colaboración a la Dirección General de Seguridad
Publica Municipal con motivo de los hechos suscitados a partir de la notificación de termino de encargo de la C. María Teresa
Carrizales Hernández.
4. Parte policial e informativo, o como se denomine oficialmente, al documento y-o informe rendido por el Comisario de Seguridad
Publica Municipal con motivo de los hechos suscitados en el desalojo de la C. María Teresa Carrizales Hernández, donde ademas
obre y se describa el protocolo policial utilizado en dicha actuación.
5. Se proporcione en caso de existir, los documentos y/o actas administrativas levantadas con motivo del hecho suscitado en lineas
anteriores, ya sea por parte de la Contraloría Interna Municipal, Secretaria General del Ayuntamiento o cualquier área o dirección que
hubiere intervenido en el hecho suscitado.
6. Se informe el motivo, justificación y fundamento del porqué la Oficialia numero 11 del Registro Civil, permnece cerrada a la fecha,
sin brindar servicio a la ciudadanía potosina.
7. En relación con las notas periodísticas que circularon en medios locales y plataformas digitales, se dijo que al momento de notificar
a la C. Maria Teresa Carrizales Hernández el termino de su suplencia, la Oficialia numero 11 del Registro Civil se encontraba a
resguardo de la Dirección General de Seguridad Publica Municipal, por lo que se solicita el documento que avale tal extremo de
resguardo.
8. Igualmente, relacionado con las notas periodísticas que circularon en medios locales y plataformas digitales, se dijo que se
detectaron diversas anomalías en la Oficialía a cargo de la C. María Teresa Carrizales Hernández el termino de su suplencia, como lo
son el extravío de aproximadamente 400 actas del registro civil, la existencia de documentacion firmada y dinero en efectivo; por lo
anterior, se solicita el informe de cuantas denuncias y ante que instancias fueron presentadas, asi como por que probables delitos a
cargo de la C. María Teresa Carrizales Hernández.
9. Asimismo, derivado del hecho del término de encargo de la C. María Teresa Carrizales Hernández, se solicita saber y en su caso
acreditar, si la misma ex servidora realizó actos relacionados al registro civil, posteriores a la notificación de su termino de encargo, y
en caso de ser afirmativa la respuesta, que se nos informe cuantos y que tipos de actos fueron realizados.
10. Se nos informe si por parte de la Representación legal del Ayuntamiento de San Luis Potosí, existe denuncia por allanamiento o
delito similar, y por ejercicio indebido de funciones o similar, en contra de la C. María Teresa Carrizales Hernández con motivo de su
negativa a dejar el cargo que venia ostentando como suplente de citada Oficialia del Registro Civil.
11. Se nos informe y en su caso acredite, si a la fecha ya existe acta o acto con motivo de entrega recepción en citada oficialia 11 del
Registro Civil.
Lo anterior, se solicita sea informado, digitalizado y enviado al correo proporcionado</t>
  </si>
  <si>
    <t xml:space="preserve">Favor de proporcionar el Número de reportes y/o quejas que recibió el DIF municipal, en donde las víctimas sean niñas, niños y
adolescentes, de quienes existe un expediente administrativo, de junio de 2016 a junio de 2019. Desagregado por año y sexo.
Favor de proporcionar el Número de casos en que se presentó queja y/o reporte ante el DIF municipal, donde las víctimas eran niñas,
niños y/o adolescentes, los casos en que se dio seguimiento y existe un expediente administrativo, de junio de 2016 a junio de 2019.
Desagregado por año y sexo.
Favor de proporcionar el Listado de Casas, centros e institutos de Asistencia social a los que son referidos los casos atendidos, en
donde las víctimas sean niñas, niños y adolescentes, en el periodo de junio de 2016 a junio d 2019. Y cantidad de niñas, niños y
adolescentes canalizados, desagregados por año y sexo.
Favor de proporcionar el Número de las carpetas de investigación en que como DIF municipal han hecho algún acompañamiento,
tanto para interponer la denuncia, así como seguimiento, desde que entró en vigor del sistema penal acusatorio, en las cuales las
víctimas sean niñas, niños y/o adolescentes víctimas de los delitos de violencia familiar, lesiones, abuso sexual y violación. En el
periodo de junio de 2016 a junio de 2019. </t>
  </si>
  <si>
    <t xml:space="preserve">Información Publica consistente en la determinación de que proyectos presentados por el Municipio de San Luis Potosí ante la
Secretaria de Hacienda y Crédito Publico para ser considerados en el Proyecto de Presupuesto de Egresos ejercicio 2019, y que por
cualquier causa fueron descartados, no contemplados o desechados del Presupuesto de Egresos 2019. </t>
  </si>
  <si>
    <t xml:space="preserve">Protocolo de intervención y seguimiento de personal del DIF municipal, dentro de las carpetas de investigación que se han iniciado
desde la entrada en vigor del sistema penal acusatorio (junio de 2016 a junio de 2019), en las cuales las víctimas son niñas, niños y/o
adolescentes víctimas de los delitos de violencia familiar, lesiones, abuso sexual y violación. Desagregado por año y sexo.
Qué indicadores se han utilizado en junio de 2016 a junio de 2019, para medir avances en carpetas de investigación en los casos de
niñas, niños y/o adolescentes por los delitos de violencia familiar, lesiones, abuso sexual y violación. Desagregado por año y sexo.
Presupuesto destinado en el periodo junio de 2016 a junio 2019, para la atención de niñas, niños y/o adolescentes.
Presupuesto destinado en el periodo junio de 2016 a junio 2019, para garantizar los derechos humanos de niñas, niños y/o
adolescentes.
Presupuesto destinado en el periodo junio de 2016 a junio 2019, para garantizar el acceso a la justicia y a una vida libre de violencia
de niñas, niños y/o adolescentes.
capacitaciones realizadas en el periodo junio de 2016 a junio de 2019, al personal para quienes imparten justicia en casos que
involucren niños, niñas y/o adolescentes, desagregados por año.
información del total de las niñas, niños y/o adolescentes que han sido resguardados por el municipio y el lugar en que se encuentran,
así como su situación actual en el proceso jurídico. </t>
  </si>
  <si>
    <t>Documento que exhibe factura, póliza, convenio y/o contrato para la realización del evento cultural Hol-Arreola, espectáculo de
adivinanzas con Marcela Romero y Jorge Villegas los días 28 y 29 de noviembre 2018, así como explicación de cómo se gestionó,
autoridades o instituciones que vincularon la actividad</t>
  </si>
  <si>
    <t>documentos de la dirección de cultura municipal que exhiben programas, aplicación y categorización de los recursos públicos,
Responsables de recibir, administrar, ejercer, solicitar recursos públicos, presupuesto mensual y anual, agenda de actividades de la
titular, información de los gastos erogados y asignados a esa dirección, contrataciones de servicios profesionales por honorarios,
número total de plazas asignadas a esa dirección, convenios con instituciones públicas y privadas, responsable de los programas,
estadísticas o indicadores de cumplimiento. Cargo, funciones, horario, remuneración de Yatziri Vitales y Rosa Isaura Torres López</t>
  </si>
  <si>
    <t>C¿dinero se destino para la dirección de educación municipal en el año 2019? ¿Cómo se ha distribuido?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</si>
</sst>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style="thin"/>
      <right style="thin"/>
      <top>
        <color indexed="63"/>
      </top>
      <bottom>
        <color indexed="63"/>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0">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0" fillId="32" borderId="18" xfId="0" applyNumberFormat="1" applyFont="1" applyFill="1" applyBorder="1" applyAlignment="1">
      <alignment horizont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0" fontId="0" fillId="32" borderId="11" xfId="0" applyFill="1" applyBorder="1" applyAlignment="1">
      <alignment wrapText="1"/>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3" fillId="32" borderId="19" xfId="0" applyFont="1" applyFill="1" applyBorder="1" applyAlignment="1">
      <alignment horizontal="center" vertical="center"/>
    </xf>
    <xf numFmtId="0" fontId="0" fillId="32" borderId="11" xfId="0" applyFill="1" applyBorder="1" applyAlignment="1">
      <alignment horizontal="center" vertical="center"/>
    </xf>
    <xf numFmtId="0" fontId="0" fillId="32" borderId="11" xfId="0"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20"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1" xfId="0" applyFont="1" applyBorder="1" applyAlignment="1">
      <alignment horizontal="center" vertical="center" wrapText="1"/>
    </xf>
    <xf numFmtId="0" fontId="13" fillId="0" borderId="0" xfId="0" applyFont="1" applyAlignment="1">
      <alignment horizontal="center"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45"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52" t="s">
        <v>2</v>
      </c>
      <c r="D1" s="52"/>
      <c r="E1" s="52"/>
    </row>
    <row r="2" spans="1:5" ht="85.5" customHeight="1">
      <c r="A2" s="14">
        <v>34</v>
      </c>
      <c r="B2" s="14" t="s">
        <v>3</v>
      </c>
      <c r="C2" s="51" t="s">
        <v>4</v>
      </c>
      <c r="D2" s="51"/>
      <c r="E2" s="51"/>
    </row>
    <row r="3" spans="1:5" ht="64.5" customHeight="1">
      <c r="A3" s="14">
        <v>54</v>
      </c>
      <c r="B3" s="14" t="s">
        <v>5</v>
      </c>
      <c r="C3" s="51" t="s">
        <v>6</v>
      </c>
      <c r="D3" s="51"/>
      <c r="E3" s="51"/>
    </row>
    <row r="4" spans="1:5" ht="69" customHeight="1">
      <c r="A4" s="14">
        <v>54</v>
      </c>
      <c r="B4" s="14" t="s">
        <v>7</v>
      </c>
      <c r="C4" s="51" t="s">
        <v>8</v>
      </c>
      <c r="D4" s="51"/>
      <c r="E4" s="51"/>
    </row>
    <row r="10" spans="2:3" ht="15.75">
      <c r="B10" s="50" t="s">
        <v>46</v>
      </c>
      <c r="C10" s="50"/>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8" t="s">
        <v>59</v>
      </c>
    </row>
    <row r="23" spans="2:3" ht="12.75">
      <c r="B23" s="12">
        <v>11</v>
      </c>
      <c r="C23" s="11" t="s">
        <v>60</v>
      </c>
    </row>
    <row r="24" spans="2:3" ht="12.75">
      <c r="B24" s="32">
        <v>12</v>
      </c>
      <c r="C24" s="33" t="s">
        <v>58</v>
      </c>
    </row>
    <row r="26" spans="2:3" ht="15.75">
      <c r="B26" s="50" t="s">
        <v>45</v>
      </c>
      <c r="C26" s="50"/>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50" t="s">
        <v>47</v>
      </c>
      <c r="C34" s="50"/>
    </row>
    <row r="36" spans="2:3" ht="12.75">
      <c r="B36" s="22" t="s">
        <v>48</v>
      </c>
      <c r="C36" s="11" t="s">
        <v>10</v>
      </c>
    </row>
    <row r="37" spans="2:3" ht="12.75">
      <c r="B37" s="12">
        <v>1</v>
      </c>
      <c r="C37" s="11" t="s">
        <v>49</v>
      </c>
    </row>
    <row r="38" spans="2:3" ht="12.75">
      <c r="B38" s="12">
        <v>2</v>
      </c>
      <c r="C38" s="11" t="s">
        <v>55</v>
      </c>
    </row>
    <row r="39" spans="2:3" ht="12.75">
      <c r="B39" s="12">
        <v>3</v>
      </c>
      <c r="C39" s="11" t="s">
        <v>50</v>
      </c>
    </row>
    <row r="40" spans="2:3" ht="12.75">
      <c r="B40" s="12">
        <v>4</v>
      </c>
      <c r="C40" s="11" t="s">
        <v>53</v>
      </c>
    </row>
    <row r="41" spans="2:3" ht="12.75">
      <c r="B41" s="12">
        <v>5</v>
      </c>
      <c r="C41" s="28" t="s">
        <v>52</v>
      </c>
    </row>
    <row r="42" spans="2:3" ht="12.75">
      <c r="B42" s="12">
        <v>6</v>
      </c>
      <c r="C42" s="28"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2"/>
    <tablePart r:id="rId1"/>
  </tableParts>
</worksheet>
</file>

<file path=xl/worksheets/sheet2.xml><?xml version="1.0" encoding="utf-8"?>
<worksheet xmlns="http://schemas.openxmlformats.org/spreadsheetml/2006/main" xmlns:r="http://schemas.openxmlformats.org/officeDocument/2006/relationships">
  <dimension ref="A1:P153"/>
  <sheetViews>
    <sheetView showGridLines="0" tabSelected="1" zoomScale="90" zoomScaleNormal="90" zoomScalePageLayoutView="0" workbookViewId="0" topLeftCell="A1">
      <selection activeCell="D5" sqref="D5"/>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7</v>
      </c>
      <c r="C1" s="55" t="s">
        <v>25</v>
      </c>
      <c r="D1" s="56"/>
      <c r="F1" s="3" t="s">
        <v>26</v>
      </c>
      <c r="G1" s="9" t="s">
        <v>27</v>
      </c>
      <c r="H1" s="8">
        <v>145</v>
      </c>
      <c r="I1" s="57" t="s">
        <v>28</v>
      </c>
      <c r="J1" s="58"/>
      <c r="K1" s="58"/>
      <c r="L1" s="58"/>
    </row>
    <row r="2" spans="2:12" ht="29.25" customHeight="1" thickBot="1">
      <c r="B2" s="20" t="str">
        <f>IF(B1&gt;0,CHOOSE(B1,"Enero","Febrero","Marzo","Abril","Mayo","Junio","Julio","Agosto","Septiembre","Octubre","Noviembre","Diciembre"),"Escriba arriba número de mes a reportar")</f>
        <v>Julio</v>
      </c>
      <c r="F2" s="4"/>
      <c r="G2" s="10" t="s">
        <v>29</v>
      </c>
      <c r="H2" s="8">
        <v>54</v>
      </c>
      <c r="I2" s="57" t="s">
        <v>30</v>
      </c>
      <c r="J2" s="58"/>
      <c r="K2" s="58"/>
      <c r="L2" s="58"/>
    </row>
    <row r="3" spans="1:14" ht="18.75" thickBot="1">
      <c r="A3" s="3" t="s">
        <v>31</v>
      </c>
      <c r="B3" s="19">
        <v>2019</v>
      </c>
      <c r="D3" s="4"/>
      <c r="E3" s="16"/>
      <c r="F3" s="15"/>
      <c r="M3" s="23" t="s">
        <v>32</v>
      </c>
      <c r="N3" s="30"/>
    </row>
    <row r="4" spans="13:14" ht="32.25" customHeight="1">
      <c r="M4" s="24">
        <v>1</v>
      </c>
      <c r="N4" s="31" t="s">
        <v>33</v>
      </c>
    </row>
    <row r="5" spans="6:14" ht="90" thickBot="1">
      <c r="F5" s="11"/>
      <c r="M5" s="25">
        <v>2</v>
      </c>
      <c r="N5" s="29" t="s">
        <v>34</v>
      </c>
    </row>
    <row r="6" spans="1:9" ht="18" customHeight="1">
      <c r="A6" s="54" t="s">
        <v>35</v>
      </c>
      <c r="B6" s="54"/>
      <c r="C6" s="54"/>
      <c r="D6" s="54"/>
      <c r="E6" s="54"/>
      <c r="F6" s="54"/>
      <c r="G6" s="54"/>
      <c r="H6" s="54"/>
      <c r="I6" s="54"/>
    </row>
    <row r="7" spans="4:6" ht="12.75">
      <c r="D7" s="59" t="s">
        <v>61</v>
      </c>
      <c r="E7" s="59"/>
      <c r="F7" s="59"/>
    </row>
    <row r="9" spans="1:13" s="2" customFormat="1" ht="44.25" customHeight="1" thickBot="1">
      <c r="A9" s="21" t="s">
        <v>51</v>
      </c>
      <c r="B9" s="39" t="s">
        <v>68</v>
      </c>
      <c r="C9" s="27" t="s">
        <v>36</v>
      </c>
      <c r="D9" s="21" t="s">
        <v>37</v>
      </c>
      <c r="E9" s="27" t="s">
        <v>20</v>
      </c>
      <c r="F9" s="27" t="s">
        <v>9</v>
      </c>
      <c r="G9" s="27" t="s">
        <v>38</v>
      </c>
      <c r="H9" s="27" t="s">
        <v>56</v>
      </c>
      <c r="I9" s="27" t="s">
        <v>39</v>
      </c>
      <c r="J9" s="27" t="s">
        <v>57</v>
      </c>
      <c r="K9" s="27" t="s">
        <v>40</v>
      </c>
      <c r="L9" s="17" t="s">
        <v>41</v>
      </c>
      <c r="M9" s="17" t="s">
        <v>42</v>
      </c>
    </row>
    <row r="10" spans="1:16" ht="15.75" customHeight="1">
      <c r="A10" s="45">
        <v>869019</v>
      </c>
      <c r="B10" s="46" t="s">
        <v>79</v>
      </c>
      <c r="C10" s="35">
        <v>43647</v>
      </c>
      <c r="D10" s="42" t="s">
        <v>141</v>
      </c>
      <c r="E10" s="38" t="s">
        <v>23</v>
      </c>
      <c r="F10" s="38" t="s">
        <v>17</v>
      </c>
      <c r="G10" s="35">
        <v>43661</v>
      </c>
      <c r="H10" s="35" t="s">
        <v>62</v>
      </c>
      <c r="I10" s="34"/>
      <c r="J10" s="34" t="s">
        <v>49</v>
      </c>
      <c r="K10" s="34" t="s">
        <v>63</v>
      </c>
      <c r="L10" s="5">
        <f>IF(Formato!$C10&lt;&gt;"",MONTH(C10),"")</f>
        <v>7</v>
      </c>
      <c r="M10" s="6">
        <f>IF(Formato!$G10&lt;&gt;"",MONTH(G10),"")</f>
        <v>7</v>
      </c>
      <c r="P10" s="11"/>
    </row>
    <row r="11" spans="1:16" ht="15" customHeight="1">
      <c r="A11" s="45">
        <v>869919</v>
      </c>
      <c r="B11" s="46" t="s">
        <v>80</v>
      </c>
      <c r="C11" s="35">
        <v>43647</v>
      </c>
      <c r="D11" s="42" t="s">
        <v>142</v>
      </c>
      <c r="E11" s="38" t="s">
        <v>23</v>
      </c>
      <c r="F11" s="38" t="s">
        <v>17</v>
      </c>
      <c r="G11" s="35">
        <v>43661</v>
      </c>
      <c r="H11" s="35" t="s">
        <v>62</v>
      </c>
      <c r="I11" s="34"/>
      <c r="J11" s="34" t="s">
        <v>49</v>
      </c>
      <c r="K11" s="34" t="s">
        <v>63</v>
      </c>
      <c r="L11" s="36">
        <f>IF(Formato!$C11&lt;&gt;"",MONTH(C11),"")</f>
        <v>7</v>
      </c>
      <c r="M11" s="37">
        <f>IF(Formato!$G11&lt;&gt;"",MONTH(G11),"")</f>
        <v>7</v>
      </c>
      <c r="P11" s="11"/>
    </row>
    <row r="12" spans="1:16" ht="15" customHeight="1">
      <c r="A12" s="45">
        <v>870919</v>
      </c>
      <c r="B12" s="46" t="s">
        <v>140</v>
      </c>
      <c r="C12" s="35">
        <v>43647</v>
      </c>
      <c r="D12" s="42" t="s">
        <v>143</v>
      </c>
      <c r="E12" s="38" t="s">
        <v>23</v>
      </c>
      <c r="F12" s="38" t="s">
        <v>17</v>
      </c>
      <c r="G12" s="35">
        <v>43661</v>
      </c>
      <c r="H12" s="35" t="s">
        <v>62</v>
      </c>
      <c r="I12" s="34"/>
      <c r="J12" s="34" t="s">
        <v>49</v>
      </c>
      <c r="K12" s="34" t="s">
        <v>63</v>
      </c>
      <c r="L12" s="36">
        <f>IF(Formato!$C12&lt;&gt;"",MONTH(C12),"")</f>
        <v>7</v>
      </c>
      <c r="M12" s="37">
        <f>IF(Formato!$G12&lt;&gt;"",MONTH(G12),"")</f>
        <v>7</v>
      </c>
      <c r="P12" s="11"/>
    </row>
    <row r="13" spans="1:16" ht="12.75" customHeight="1">
      <c r="A13" s="45">
        <v>875519</v>
      </c>
      <c r="B13" s="46" t="s">
        <v>81</v>
      </c>
      <c r="C13" s="35">
        <v>43648</v>
      </c>
      <c r="D13" s="42" t="s">
        <v>144</v>
      </c>
      <c r="E13" s="38" t="s">
        <v>23</v>
      </c>
      <c r="F13" s="38" t="s">
        <v>17</v>
      </c>
      <c r="G13" s="35">
        <v>43650</v>
      </c>
      <c r="H13" s="35" t="s">
        <v>62</v>
      </c>
      <c r="I13" s="34"/>
      <c r="J13" s="34" t="s">
        <v>49</v>
      </c>
      <c r="K13" s="34" t="s">
        <v>63</v>
      </c>
      <c r="L13" s="36">
        <f>IF(Formato!$C13&lt;&gt;"",MONTH(C13),"")</f>
        <v>7</v>
      </c>
      <c r="M13" s="37">
        <f>IF(Formato!$G13&lt;&gt;"",MONTH(G13),"")</f>
        <v>7</v>
      </c>
      <c r="P13" s="11"/>
    </row>
    <row r="14" spans="1:16" ht="14.25" customHeight="1">
      <c r="A14" s="45">
        <v>889519</v>
      </c>
      <c r="B14" s="46" t="s">
        <v>82</v>
      </c>
      <c r="C14" s="35">
        <v>43648</v>
      </c>
      <c r="D14" s="42" t="s">
        <v>145</v>
      </c>
      <c r="E14" s="38" t="s">
        <v>22</v>
      </c>
      <c r="F14" s="38"/>
      <c r="G14" s="35"/>
      <c r="H14" s="35"/>
      <c r="I14" s="34"/>
      <c r="J14" s="34"/>
      <c r="K14" s="34"/>
      <c r="L14" s="36">
        <f>IF(Formato!$C14&lt;&gt;"",MONTH(C14),"")</f>
        <v>7</v>
      </c>
      <c r="M14" s="37">
        <f>IF(Formato!$G14&lt;&gt;"",MONTH(G14),"")</f>
      </c>
      <c r="P14" s="11"/>
    </row>
    <row r="15" spans="1:16" ht="13.5" customHeight="1">
      <c r="A15" s="45">
        <v>889619</v>
      </c>
      <c r="B15" s="46" t="s">
        <v>82</v>
      </c>
      <c r="C15" s="35">
        <v>43648</v>
      </c>
      <c r="D15" s="42" t="s">
        <v>145</v>
      </c>
      <c r="E15" s="38" t="s">
        <v>22</v>
      </c>
      <c r="F15" s="38"/>
      <c r="G15" s="35"/>
      <c r="H15" s="35"/>
      <c r="I15" s="34"/>
      <c r="J15" s="34"/>
      <c r="K15" s="34"/>
      <c r="L15" s="36">
        <f>IF(Formato!$C15&lt;&gt;"",MONTH(C15),"")</f>
        <v>7</v>
      </c>
      <c r="M15" s="37">
        <f>IF(Formato!$G15&lt;&gt;"",MONTH(G15),"")</f>
      </c>
      <c r="P15" s="11"/>
    </row>
    <row r="16" spans="1:16" ht="14.25" customHeight="1">
      <c r="A16" s="45">
        <v>889719</v>
      </c>
      <c r="B16" s="46" t="s">
        <v>82</v>
      </c>
      <c r="C16" s="35">
        <v>43648</v>
      </c>
      <c r="D16" s="42" t="s">
        <v>145</v>
      </c>
      <c r="E16" s="38" t="s">
        <v>22</v>
      </c>
      <c r="F16" s="38"/>
      <c r="G16" s="35"/>
      <c r="H16" s="35"/>
      <c r="I16" s="34"/>
      <c r="J16" s="34"/>
      <c r="K16" s="34"/>
      <c r="L16" s="36">
        <f>IF(Formato!$C16&lt;&gt;"",MONTH(C16),"")</f>
        <v>7</v>
      </c>
      <c r="M16" s="37">
        <f>IF(Formato!$G16&lt;&gt;"",MONTH(G16),"")</f>
      </c>
      <c r="P16" s="11"/>
    </row>
    <row r="17" spans="1:16" ht="17.25" customHeight="1">
      <c r="A17" s="45">
        <v>890019</v>
      </c>
      <c r="B17" s="46" t="s">
        <v>83</v>
      </c>
      <c r="C17" s="35">
        <v>43648</v>
      </c>
      <c r="D17" s="42" t="s">
        <v>146</v>
      </c>
      <c r="E17" s="38" t="s">
        <v>23</v>
      </c>
      <c r="F17" s="38" t="s">
        <v>17</v>
      </c>
      <c r="G17" s="35">
        <v>43661</v>
      </c>
      <c r="H17" s="26" t="s">
        <v>62</v>
      </c>
      <c r="I17" s="34"/>
      <c r="J17" s="34" t="s">
        <v>49</v>
      </c>
      <c r="K17" s="40" t="s">
        <v>63</v>
      </c>
      <c r="L17" s="36">
        <f>IF(Formato!$C17&lt;&gt;"",MONTH(C17),"")</f>
        <v>7</v>
      </c>
      <c r="M17" s="37">
        <f>IF(Formato!$G17&lt;&gt;"",MONTH(G17),"")</f>
        <v>7</v>
      </c>
      <c r="P17" s="11"/>
    </row>
    <row r="18" spans="1:16" ht="16.5" customHeight="1">
      <c r="A18" s="45">
        <v>897319</v>
      </c>
      <c r="B18" s="46" t="s">
        <v>66</v>
      </c>
      <c r="C18" s="35">
        <v>43648</v>
      </c>
      <c r="D18" s="42" t="s">
        <v>147</v>
      </c>
      <c r="E18" s="38" t="s">
        <v>23</v>
      </c>
      <c r="F18" s="38" t="s">
        <v>17</v>
      </c>
      <c r="G18" s="35">
        <v>43658</v>
      </c>
      <c r="H18" s="26" t="s">
        <v>62</v>
      </c>
      <c r="I18" s="34"/>
      <c r="J18" s="34" t="s">
        <v>49</v>
      </c>
      <c r="K18" s="40" t="s">
        <v>63</v>
      </c>
      <c r="L18" s="36">
        <f>IF(Formato!$C18&lt;&gt;"",MONTH(C18),"")</f>
        <v>7</v>
      </c>
      <c r="M18" s="37">
        <f>IF(Formato!$G18&lt;&gt;"",MONTH(G18),"")</f>
        <v>7</v>
      </c>
      <c r="P18" s="11"/>
    </row>
    <row r="19" spans="1:16" ht="15.75" customHeight="1">
      <c r="A19" s="45">
        <v>898419</v>
      </c>
      <c r="B19" s="46" t="s">
        <v>84</v>
      </c>
      <c r="C19" s="35">
        <v>43649</v>
      </c>
      <c r="D19" s="42" t="s">
        <v>148</v>
      </c>
      <c r="E19" s="38" t="s">
        <v>23</v>
      </c>
      <c r="F19" s="38" t="s">
        <v>17</v>
      </c>
      <c r="G19" s="35">
        <v>43663</v>
      </c>
      <c r="H19" s="26" t="s">
        <v>62</v>
      </c>
      <c r="I19" s="34"/>
      <c r="J19" s="34" t="s">
        <v>49</v>
      </c>
      <c r="K19" s="40" t="s">
        <v>63</v>
      </c>
      <c r="L19" s="36">
        <f>IF(Formato!$C19&lt;&gt;"",MONTH(C19),"")</f>
        <v>7</v>
      </c>
      <c r="M19" s="37">
        <f>IF(Formato!$G19&lt;&gt;"",MONTH(G19),"")</f>
        <v>7</v>
      </c>
      <c r="P19" s="11"/>
    </row>
    <row r="20" spans="1:16" ht="18" customHeight="1">
      <c r="A20" s="45">
        <v>899119</v>
      </c>
      <c r="B20" s="46" t="s">
        <v>85</v>
      </c>
      <c r="C20" s="35">
        <v>43649</v>
      </c>
      <c r="D20" s="42" t="s">
        <v>149</v>
      </c>
      <c r="E20" s="38" t="s">
        <v>23</v>
      </c>
      <c r="F20" s="38" t="s">
        <v>17</v>
      </c>
      <c r="G20" s="35">
        <v>43658</v>
      </c>
      <c r="H20" s="26" t="s">
        <v>62</v>
      </c>
      <c r="I20" s="34"/>
      <c r="J20" s="34" t="s">
        <v>49</v>
      </c>
      <c r="K20" s="40" t="s">
        <v>63</v>
      </c>
      <c r="L20" s="36">
        <f>IF(Formato!$C20&lt;&gt;"",MONTH(C20),"")</f>
        <v>7</v>
      </c>
      <c r="M20" s="37">
        <f>IF(Formato!$G20&lt;&gt;"",MONTH(G20),"")</f>
        <v>7</v>
      </c>
      <c r="P20" s="11"/>
    </row>
    <row r="21" spans="1:16" ht="16.5" customHeight="1">
      <c r="A21" s="45">
        <v>900119</v>
      </c>
      <c r="B21" s="46" t="s">
        <v>86</v>
      </c>
      <c r="C21" s="35">
        <v>43649</v>
      </c>
      <c r="D21" s="42" t="s">
        <v>150</v>
      </c>
      <c r="E21" s="38" t="s">
        <v>22</v>
      </c>
      <c r="F21" s="38"/>
      <c r="G21" s="35"/>
      <c r="H21" s="35"/>
      <c r="I21" s="34"/>
      <c r="J21" s="34"/>
      <c r="K21" s="34"/>
      <c r="L21" s="36">
        <f>IF(Formato!$C21&lt;&gt;"",MONTH(C21),"")</f>
        <v>7</v>
      </c>
      <c r="M21" s="37">
        <f>IF(Formato!$G21&lt;&gt;"",MONTH(G21),"")</f>
      </c>
      <c r="P21" s="11"/>
    </row>
    <row r="22" spans="1:16" ht="26.25" customHeight="1">
      <c r="A22" s="45">
        <v>900419</v>
      </c>
      <c r="B22" s="46" t="s">
        <v>70</v>
      </c>
      <c r="C22" s="35">
        <v>43649</v>
      </c>
      <c r="D22" s="42" t="s">
        <v>151</v>
      </c>
      <c r="E22" s="38" t="s">
        <v>23</v>
      </c>
      <c r="F22" s="38" t="s">
        <v>17</v>
      </c>
      <c r="G22" s="35">
        <v>43661</v>
      </c>
      <c r="H22" s="35" t="s">
        <v>62</v>
      </c>
      <c r="I22" s="34"/>
      <c r="J22" s="34" t="s">
        <v>49</v>
      </c>
      <c r="K22" s="34" t="s">
        <v>63</v>
      </c>
      <c r="L22" s="36">
        <f>IF(Formato!$C22&lt;&gt;"",MONTH(C22),"")</f>
        <v>7</v>
      </c>
      <c r="M22" s="37">
        <f>IF(Formato!$G22&lt;&gt;"",MONTH(G22),"")</f>
        <v>7</v>
      </c>
      <c r="P22" s="11"/>
    </row>
    <row r="23" spans="1:16" ht="24.75" customHeight="1">
      <c r="A23" s="45">
        <v>901619</v>
      </c>
      <c r="B23" s="46" t="s">
        <v>73</v>
      </c>
      <c r="C23" s="35">
        <v>43649</v>
      </c>
      <c r="D23" s="42" t="s">
        <v>152</v>
      </c>
      <c r="E23" s="38" t="s">
        <v>23</v>
      </c>
      <c r="F23" s="38" t="s">
        <v>17</v>
      </c>
      <c r="G23" s="35">
        <v>43662</v>
      </c>
      <c r="H23" s="26" t="s">
        <v>62</v>
      </c>
      <c r="I23" s="34"/>
      <c r="J23" s="34" t="s">
        <v>49</v>
      </c>
      <c r="K23" s="34"/>
      <c r="L23" s="36">
        <f>IF(Formato!$C23&lt;&gt;"",MONTH(C23),"")</f>
        <v>7</v>
      </c>
      <c r="M23" s="37">
        <f>IF(Formato!$G23&lt;&gt;"",MONTH(G23),"")</f>
        <v>7</v>
      </c>
      <c r="P23" s="11"/>
    </row>
    <row r="24" spans="1:16" ht="24.75" customHeight="1">
      <c r="A24" s="45">
        <v>903219</v>
      </c>
      <c r="B24" s="46" t="s">
        <v>87</v>
      </c>
      <c r="C24" s="35">
        <v>43650</v>
      </c>
      <c r="D24" s="42" t="s">
        <v>153</v>
      </c>
      <c r="E24" s="38" t="s">
        <v>23</v>
      </c>
      <c r="F24" s="38" t="s">
        <v>17</v>
      </c>
      <c r="G24" s="35">
        <v>43664</v>
      </c>
      <c r="H24" s="35" t="s">
        <v>62</v>
      </c>
      <c r="I24" s="34"/>
      <c r="J24" s="34" t="s">
        <v>49</v>
      </c>
      <c r="K24" s="34" t="s">
        <v>63</v>
      </c>
      <c r="L24" s="36">
        <f>IF(Formato!$C24&lt;&gt;"",MONTH(C24),"")</f>
        <v>7</v>
      </c>
      <c r="M24" s="37">
        <f>IF(Formato!$G24&lt;&gt;"",MONTH(G24),"")</f>
        <v>7</v>
      </c>
      <c r="P24" s="11"/>
    </row>
    <row r="25" spans="1:16" ht="22.5" customHeight="1">
      <c r="A25" s="45">
        <v>906319</v>
      </c>
      <c r="B25" s="46" t="s">
        <v>81</v>
      </c>
      <c r="C25" s="35">
        <v>43650</v>
      </c>
      <c r="D25" s="42" t="s">
        <v>154</v>
      </c>
      <c r="E25" s="38" t="s">
        <v>22</v>
      </c>
      <c r="F25" s="38"/>
      <c r="G25" s="35"/>
      <c r="H25" s="35"/>
      <c r="I25" s="34"/>
      <c r="J25" s="34"/>
      <c r="K25" s="34"/>
      <c r="L25" s="36">
        <f>IF(Formato!$C25&lt;&gt;"",MONTH(C25),"")</f>
        <v>7</v>
      </c>
      <c r="M25" s="37">
        <f>IF(Formato!$G25&lt;&gt;"",MONTH(G25),"")</f>
      </c>
      <c r="P25" s="11"/>
    </row>
    <row r="26" spans="1:16" ht="24" customHeight="1">
      <c r="A26" s="45">
        <v>906419</v>
      </c>
      <c r="B26" s="46" t="s">
        <v>81</v>
      </c>
      <c r="C26" s="35">
        <v>43650</v>
      </c>
      <c r="D26" s="42" t="s">
        <v>155</v>
      </c>
      <c r="E26" s="38" t="s">
        <v>22</v>
      </c>
      <c r="F26" s="38"/>
      <c r="G26" s="35"/>
      <c r="H26" s="35"/>
      <c r="I26" s="34"/>
      <c r="J26" s="34"/>
      <c r="K26" s="34"/>
      <c r="L26" s="36">
        <f>IF(Formato!$C26&lt;&gt;"",MONTH(C26),"")</f>
        <v>7</v>
      </c>
      <c r="M26" s="37">
        <f>IF(Formato!$G26&lt;&gt;"",MONTH(G26),"")</f>
      </c>
      <c r="P26" s="11"/>
    </row>
    <row r="27" spans="1:16" ht="27" customHeight="1">
      <c r="A27" s="45">
        <v>906519</v>
      </c>
      <c r="B27" s="46" t="s">
        <v>81</v>
      </c>
      <c r="C27" s="35">
        <v>43650</v>
      </c>
      <c r="D27" s="42" t="s">
        <v>156</v>
      </c>
      <c r="E27" s="38" t="s">
        <v>22</v>
      </c>
      <c r="F27" s="38"/>
      <c r="G27" s="35"/>
      <c r="H27" s="35"/>
      <c r="I27" s="34"/>
      <c r="J27" s="34"/>
      <c r="K27" s="34"/>
      <c r="L27" s="36">
        <f>IF(Formato!$C27&lt;&gt;"",MONTH(C27),"")</f>
        <v>7</v>
      </c>
      <c r="M27" s="37">
        <f>IF(Formato!$G27&lt;&gt;"",MONTH(G27),"")</f>
      </c>
      <c r="P27" s="11"/>
    </row>
    <row r="28" spans="1:16" ht="23.25" customHeight="1">
      <c r="A28" s="45">
        <v>906619</v>
      </c>
      <c r="B28" s="46" t="s">
        <v>81</v>
      </c>
      <c r="C28" s="35">
        <v>43650</v>
      </c>
      <c r="D28" s="42" t="s">
        <v>157</v>
      </c>
      <c r="E28" s="38" t="s">
        <v>22</v>
      </c>
      <c r="F28" s="38"/>
      <c r="G28" s="35"/>
      <c r="H28" s="35"/>
      <c r="I28" s="34"/>
      <c r="J28" s="34"/>
      <c r="K28" s="34"/>
      <c r="L28" s="36">
        <f>IF(Formato!$C28&lt;&gt;"",MONTH(C28),"")</f>
        <v>7</v>
      </c>
      <c r="M28" s="37">
        <f>IF(Formato!$G28&lt;&gt;"",MONTH(G28),"")</f>
      </c>
      <c r="P28" s="11"/>
    </row>
    <row r="29" spans="1:16" ht="27" customHeight="1">
      <c r="A29" s="45">
        <v>906819</v>
      </c>
      <c r="B29" s="46" t="s">
        <v>81</v>
      </c>
      <c r="C29" s="35">
        <v>43650</v>
      </c>
      <c r="D29" s="42" t="s">
        <v>158</v>
      </c>
      <c r="E29" s="38" t="s">
        <v>22</v>
      </c>
      <c r="F29" s="38"/>
      <c r="G29" s="35"/>
      <c r="H29" s="35"/>
      <c r="I29" s="34"/>
      <c r="J29" s="34"/>
      <c r="K29" s="34"/>
      <c r="L29" s="36">
        <f>IF(Formato!$C29&lt;&gt;"",MONTH(C29),"")</f>
        <v>7</v>
      </c>
      <c r="M29" s="37">
        <f>IF(Formato!$G29&lt;&gt;"",MONTH(G29),"")</f>
      </c>
      <c r="P29" s="11"/>
    </row>
    <row r="30" spans="1:16" ht="26.25" customHeight="1">
      <c r="A30" s="45">
        <v>906919</v>
      </c>
      <c r="B30" s="46" t="s">
        <v>81</v>
      </c>
      <c r="C30" s="35">
        <v>43650</v>
      </c>
      <c r="D30" s="42" t="s">
        <v>159</v>
      </c>
      <c r="E30" s="38" t="s">
        <v>22</v>
      </c>
      <c r="F30" s="38"/>
      <c r="G30" s="35"/>
      <c r="H30" s="35"/>
      <c r="I30" s="34"/>
      <c r="J30" s="34"/>
      <c r="K30" s="34"/>
      <c r="L30" s="36">
        <f>IF(Formato!$C30&lt;&gt;"",MONTH(C30),"")</f>
        <v>7</v>
      </c>
      <c r="M30" s="37">
        <f>IF(Formato!$G30&lt;&gt;"",MONTH(G30),"")</f>
      </c>
      <c r="P30" s="11"/>
    </row>
    <row r="31" spans="1:16" ht="25.5" customHeight="1">
      <c r="A31" s="45">
        <v>907019</v>
      </c>
      <c r="B31" s="46" t="s">
        <v>81</v>
      </c>
      <c r="C31" s="35">
        <v>43650</v>
      </c>
      <c r="D31" s="42" t="s">
        <v>160</v>
      </c>
      <c r="E31" s="38" t="s">
        <v>22</v>
      </c>
      <c r="F31" s="38"/>
      <c r="G31" s="35"/>
      <c r="H31" s="35"/>
      <c r="I31" s="34"/>
      <c r="J31" s="34"/>
      <c r="K31" s="34"/>
      <c r="L31" s="36">
        <f>IF(Formato!$C31&lt;&gt;"",MONTH(C31),"")</f>
        <v>7</v>
      </c>
      <c r="M31" s="37">
        <f>IF(Formato!$G31&lt;&gt;"",MONTH(G31),"")</f>
      </c>
      <c r="P31" s="11"/>
    </row>
    <row r="32" spans="1:16" ht="22.5" customHeight="1">
      <c r="A32" s="45">
        <v>907119</v>
      </c>
      <c r="B32" s="46" t="s">
        <v>81</v>
      </c>
      <c r="C32" s="35">
        <v>43650</v>
      </c>
      <c r="D32" s="42" t="s">
        <v>161</v>
      </c>
      <c r="E32" s="38" t="s">
        <v>22</v>
      </c>
      <c r="F32" s="38"/>
      <c r="G32" s="35"/>
      <c r="H32" s="35"/>
      <c r="I32" s="34"/>
      <c r="J32" s="34"/>
      <c r="K32" s="34"/>
      <c r="L32" s="36">
        <f>IF(Formato!$C32&lt;&gt;"",MONTH(C32),"")</f>
        <v>7</v>
      </c>
      <c r="M32" s="37">
        <f>IF(Formato!$G32&lt;&gt;"",MONTH(G32),"")</f>
      </c>
      <c r="P32" s="11"/>
    </row>
    <row r="33" spans="1:16" ht="24" customHeight="1">
      <c r="A33" s="45">
        <v>907219</v>
      </c>
      <c r="B33" s="46" t="s">
        <v>81</v>
      </c>
      <c r="C33" s="35">
        <v>43650</v>
      </c>
      <c r="D33" s="42" t="s">
        <v>162</v>
      </c>
      <c r="E33" s="38" t="s">
        <v>22</v>
      </c>
      <c r="F33" s="38"/>
      <c r="G33" s="35"/>
      <c r="H33" s="35"/>
      <c r="I33" s="34"/>
      <c r="J33" s="34"/>
      <c r="K33" s="34"/>
      <c r="L33" s="36">
        <f>IF(Formato!$C33&lt;&gt;"",MONTH(C33),"")</f>
        <v>7</v>
      </c>
      <c r="M33" s="37">
        <f>IF(Formato!$G33&lt;&gt;"",MONTH(G33),"")</f>
      </c>
      <c r="P33" s="11"/>
    </row>
    <row r="34" spans="1:16" ht="23.25" customHeight="1">
      <c r="A34" s="45">
        <v>907319</v>
      </c>
      <c r="B34" s="46" t="s">
        <v>81</v>
      </c>
      <c r="C34" s="35">
        <v>43650</v>
      </c>
      <c r="D34" s="42" t="s">
        <v>163</v>
      </c>
      <c r="E34" s="38" t="s">
        <v>22</v>
      </c>
      <c r="F34" s="38"/>
      <c r="G34" s="35"/>
      <c r="H34" s="35"/>
      <c r="I34" s="34"/>
      <c r="J34" s="34"/>
      <c r="K34" s="34"/>
      <c r="L34" s="36">
        <f>IF(Formato!$C34&lt;&gt;"",MONTH(C34),"")</f>
        <v>7</v>
      </c>
      <c r="M34" s="37">
        <f>IF(Formato!$G34&lt;&gt;"",MONTH(G34),"")</f>
      </c>
      <c r="P34" s="11"/>
    </row>
    <row r="35" spans="1:16" ht="23.25" customHeight="1">
      <c r="A35" s="45">
        <v>907419</v>
      </c>
      <c r="B35" s="46" t="s">
        <v>81</v>
      </c>
      <c r="C35" s="35">
        <v>43650</v>
      </c>
      <c r="D35" s="42" t="s">
        <v>164</v>
      </c>
      <c r="E35" s="38" t="s">
        <v>22</v>
      </c>
      <c r="F35" s="38"/>
      <c r="G35" s="35"/>
      <c r="H35" s="35"/>
      <c r="I35" s="34"/>
      <c r="J35" s="34"/>
      <c r="K35" s="34"/>
      <c r="L35" s="36">
        <f>IF(Formato!$C35&lt;&gt;"",MONTH(C35),"")</f>
        <v>7</v>
      </c>
      <c r="M35" s="37">
        <f>IF(Formato!$G35&lt;&gt;"",MONTH(G35),"")</f>
      </c>
      <c r="P35" s="11"/>
    </row>
    <row r="36" spans="1:16" ht="29.25" customHeight="1">
      <c r="A36" s="45">
        <v>907519</v>
      </c>
      <c r="B36" s="46" t="s">
        <v>81</v>
      </c>
      <c r="C36" s="35">
        <v>43650</v>
      </c>
      <c r="D36" s="42" t="s">
        <v>165</v>
      </c>
      <c r="E36" s="38" t="s">
        <v>23</v>
      </c>
      <c r="F36" s="38" t="s">
        <v>17</v>
      </c>
      <c r="G36" s="35">
        <v>43663</v>
      </c>
      <c r="H36" s="26" t="s">
        <v>62</v>
      </c>
      <c r="I36" s="34"/>
      <c r="J36" s="34" t="s">
        <v>49</v>
      </c>
      <c r="K36" s="40" t="s">
        <v>63</v>
      </c>
      <c r="L36" s="36">
        <f>IF(Formato!$C36&lt;&gt;"",MONTH(C36),"")</f>
        <v>7</v>
      </c>
      <c r="M36" s="37">
        <f>IF(Formato!$G36&lt;&gt;"",MONTH(G36),"")</f>
        <v>7</v>
      </c>
      <c r="P36" s="11"/>
    </row>
    <row r="37" spans="1:16" ht="25.5" customHeight="1">
      <c r="A37" s="45">
        <v>908719</v>
      </c>
      <c r="B37" s="46" t="s">
        <v>69</v>
      </c>
      <c r="C37" s="35">
        <v>43650</v>
      </c>
      <c r="D37" s="42" t="s">
        <v>166</v>
      </c>
      <c r="E37" s="38" t="s">
        <v>23</v>
      </c>
      <c r="F37" s="38" t="s">
        <v>17</v>
      </c>
      <c r="G37" s="35">
        <v>43664</v>
      </c>
      <c r="H37" s="35" t="s">
        <v>62</v>
      </c>
      <c r="I37" s="34"/>
      <c r="J37" s="34" t="s">
        <v>49</v>
      </c>
      <c r="K37" s="34" t="s">
        <v>63</v>
      </c>
      <c r="L37" s="36">
        <f>IF(Formato!$C37&lt;&gt;"",MONTH(C37),"")</f>
        <v>7</v>
      </c>
      <c r="M37" s="37">
        <f>IF(Formato!$G37&lt;&gt;"",MONTH(G37),"")</f>
        <v>7</v>
      </c>
      <c r="P37" s="11"/>
    </row>
    <row r="38" spans="1:16" ht="24.75" customHeight="1">
      <c r="A38" s="45">
        <v>908819</v>
      </c>
      <c r="B38" s="46" t="s">
        <v>88</v>
      </c>
      <c r="C38" s="35">
        <v>43650</v>
      </c>
      <c r="D38" s="42" t="s">
        <v>167</v>
      </c>
      <c r="E38" s="38" t="s">
        <v>23</v>
      </c>
      <c r="F38" s="38" t="s">
        <v>17</v>
      </c>
      <c r="G38" s="35">
        <v>43664</v>
      </c>
      <c r="H38" s="35" t="s">
        <v>62</v>
      </c>
      <c r="I38" s="34"/>
      <c r="J38" s="34" t="s">
        <v>49</v>
      </c>
      <c r="K38" s="34" t="s">
        <v>63</v>
      </c>
      <c r="L38" s="36">
        <f>IF(Formato!$C38&lt;&gt;"",MONTH(C38),"")</f>
        <v>7</v>
      </c>
      <c r="M38" s="37">
        <f>IF(Formato!$G38&lt;&gt;"",MONTH(G38),"")</f>
        <v>7</v>
      </c>
      <c r="P38" s="11"/>
    </row>
    <row r="39" spans="1:16" ht="24.75" customHeight="1">
      <c r="A39" s="45">
        <v>909119</v>
      </c>
      <c r="B39" s="46" t="s">
        <v>69</v>
      </c>
      <c r="C39" s="35">
        <v>43650</v>
      </c>
      <c r="D39" s="42" t="s">
        <v>168</v>
      </c>
      <c r="E39" s="38" t="s">
        <v>23</v>
      </c>
      <c r="F39" s="38" t="s">
        <v>17</v>
      </c>
      <c r="G39" s="35">
        <v>43664</v>
      </c>
      <c r="H39" s="26" t="s">
        <v>62</v>
      </c>
      <c r="I39" s="34"/>
      <c r="J39" s="34" t="s">
        <v>49</v>
      </c>
      <c r="K39" s="40" t="s">
        <v>63</v>
      </c>
      <c r="L39" s="36">
        <f>IF(Formato!$C39&lt;&gt;"",MONTH(C39),"")</f>
        <v>7</v>
      </c>
      <c r="M39" s="37">
        <f>IF(Formato!$G39&lt;&gt;"",MONTH(G39),"")</f>
        <v>7</v>
      </c>
      <c r="P39" s="11"/>
    </row>
    <row r="40" spans="1:16" ht="13.5" customHeight="1">
      <c r="A40" s="45">
        <v>909219</v>
      </c>
      <c r="B40" s="46" t="s">
        <v>69</v>
      </c>
      <c r="C40" s="35">
        <v>43650</v>
      </c>
      <c r="D40" s="42" t="s">
        <v>169</v>
      </c>
      <c r="E40" s="38" t="s">
        <v>22</v>
      </c>
      <c r="F40" s="38"/>
      <c r="G40" s="35"/>
      <c r="H40" s="35"/>
      <c r="I40" s="34"/>
      <c r="J40" s="34"/>
      <c r="K40" s="34"/>
      <c r="L40" s="36">
        <f>IF(Formato!$C40&lt;&gt;"",MONTH(C40),"")</f>
        <v>7</v>
      </c>
      <c r="M40" s="37">
        <f>IF(Formato!$G40&lt;&gt;"",MONTH(G40),"")</f>
      </c>
      <c r="P40" s="11"/>
    </row>
    <row r="41" spans="1:16" ht="13.5" customHeight="1">
      <c r="A41" s="45">
        <v>909519</v>
      </c>
      <c r="B41" s="46" t="s">
        <v>89</v>
      </c>
      <c r="C41" s="35">
        <v>43650</v>
      </c>
      <c r="D41" s="42" t="s">
        <v>170</v>
      </c>
      <c r="E41" s="38" t="s">
        <v>23</v>
      </c>
      <c r="F41" s="38" t="s">
        <v>17</v>
      </c>
      <c r="G41" s="35">
        <v>43661</v>
      </c>
      <c r="H41" s="26" t="s">
        <v>62</v>
      </c>
      <c r="I41" s="34"/>
      <c r="J41" s="34" t="s">
        <v>49</v>
      </c>
      <c r="K41" s="40" t="s">
        <v>63</v>
      </c>
      <c r="L41" s="36">
        <f>IF(Formato!$C41&lt;&gt;"",MONTH(C41),"")</f>
        <v>7</v>
      </c>
      <c r="M41" s="37">
        <f>IF(Formato!$G41&lt;&gt;"",MONTH(G41),"")</f>
        <v>7</v>
      </c>
      <c r="P41" s="11"/>
    </row>
    <row r="42" spans="1:16" ht="16.5" customHeight="1">
      <c r="A42" s="45">
        <v>909819</v>
      </c>
      <c r="B42" s="46" t="s">
        <v>90</v>
      </c>
      <c r="C42" s="35">
        <v>43650</v>
      </c>
      <c r="D42" s="42" t="s">
        <v>171</v>
      </c>
      <c r="E42" s="38" t="s">
        <v>22</v>
      </c>
      <c r="F42" s="38"/>
      <c r="G42" s="35"/>
      <c r="H42" s="35"/>
      <c r="I42" s="34"/>
      <c r="J42" s="34"/>
      <c r="K42" s="34"/>
      <c r="L42" s="36">
        <f>IF(Formato!$C42&lt;&gt;"",MONTH(C42),"")</f>
        <v>7</v>
      </c>
      <c r="M42" s="37">
        <f>IF(Formato!$G42&lt;&gt;"",MONTH(G42),"")</f>
      </c>
      <c r="P42" s="11"/>
    </row>
    <row r="43" spans="1:16" ht="13.5" customHeight="1">
      <c r="A43" s="45">
        <v>910719</v>
      </c>
      <c r="B43" s="46" t="s">
        <v>78</v>
      </c>
      <c r="C43" s="38">
        <v>43650</v>
      </c>
      <c r="D43" s="42" t="s">
        <v>172</v>
      </c>
      <c r="E43" s="38" t="s">
        <v>23</v>
      </c>
      <c r="F43" s="38" t="s">
        <v>17</v>
      </c>
      <c r="G43" s="35">
        <v>43665</v>
      </c>
      <c r="H43" s="35" t="s">
        <v>62</v>
      </c>
      <c r="I43" s="34"/>
      <c r="J43" s="34" t="s">
        <v>49</v>
      </c>
      <c r="K43" s="34" t="s">
        <v>63</v>
      </c>
      <c r="L43" s="36">
        <f>IF(Formato!$C43&lt;&gt;"",MONTH(C43),"")</f>
        <v>7</v>
      </c>
      <c r="M43" s="37">
        <f>IF(Formato!$G43&lt;&gt;"",MONTH(G43),"")</f>
        <v>7</v>
      </c>
      <c r="P43" s="11"/>
    </row>
    <row r="44" spans="1:16" ht="15.75" customHeight="1">
      <c r="A44" s="45">
        <v>914619</v>
      </c>
      <c r="B44" s="46" t="s">
        <v>85</v>
      </c>
      <c r="C44" s="35">
        <v>43651</v>
      </c>
      <c r="D44" s="42" t="s">
        <v>173</v>
      </c>
      <c r="E44" s="38" t="s">
        <v>23</v>
      </c>
      <c r="F44" s="38" t="s">
        <v>17</v>
      </c>
      <c r="G44" s="35">
        <v>43654</v>
      </c>
      <c r="H44" s="35" t="s">
        <v>62</v>
      </c>
      <c r="I44" s="34"/>
      <c r="J44" s="34" t="s">
        <v>49</v>
      </c>
      <c r="K44" s="34" t="s">
        <v>63</v>
      </c>
      <c r="L44" s="36">
        <f>IF(Formato!$C44&lt;&gt;"",MONTH(C44),"")</f>
        <v>7</v>
      </c>
      <c r="M44" s="37">
        <f>IF(Formato!$G44&lt;&gt;"",MONTH(G44),"")</f>
        <v>7</v>
      </c>
      <c r="P44" s="11"/>
    </row>
    <row r="45" spans="1:16" ht="12" customHeight="1">
      <c r="A45" s="45">
        <v>915619</v>
      </c>
      <c r="B45" s="46" t="s">
        <v>77</v>
      </c>
      <c r="C45" s="35">
        <v>43651</v>
      </c>
      <c r="D45" s="42" t="s">
        <v>174</v>
      </c>
      <c r="E45" s="38" t="s">
        <v>23</v>
      </c>
      <c r="F45" s="38" t="s">
        <v>17</v>
      </c>
      <c r="G45" s="35">
        <v>43662</v>
      </c>
      <c r="H45" s="35" t="s">
        <v>62</v>
      </c>
      <c r="I45" s="34"/>
      <c r="J45" s="34" t="s">
        <v>49</v>
      </c>
      <c r="K45" s="34" t="s">
        <v>63</v>
      </c>
      <c r="L45" s="36">
        <f>IF(Formato!$C45&lt;&gt;"",MONTH(C45),"")</f>
        <v>7</v>
      </c>
      <c r="M45" s="37">
        <f>IF(Formato!$G45&lt;&gt;"",MONTH(G45),"")</f>
        <v>7</v>
      </c>
      <c r="P45" s="11"/>
    </row>
    <row r="46" spans="1:16" ht="15.75" customHeight="1">
      <c r="A46" s="45">
        <v>916219</v>
      </c>
      <c r="B46" s="46" t="s">
        <v>91</v>
      </c>
      <c r="C46" s="38">
        <v>43651</v>
      </c>
      <c r="D46" s="42" t="s">
        <v>175</v>
      </c>
      <c r="E46" s="38" t="s">
        <v>23</v>
      </c>
      <c r="F46" s="38" t="s">
        <v>17</v>
      </c>
      <c r="G46" s="35">
        <v>43665</v>
      </c>
      <c r="H46" s="26" t="s">
        <v>62</v>
      </c>
      <c r="I46" s="34"/>
      <c r="J46" s="34" t="s">
        <v>49</v>
      </c>
      <c r="K46" s="40" t="s">
        <v>63</v>
      </c>
      <c r="L46" s="36">
        <f>IF(Formato!$C46&lt;&gt;"",MONTH(C46),"")</f>
        <v>7</v>
      </c>
      <c r="M46" s="37">
        <f>IF(Formato!$G46&lt;&gt;"",MONTH(G46),"")</f>
        <v>7</v>
      </c>
      <c r="P46" s="11"/>
    </row>
    <row r="47" spans="1:16" ht="15" customHeight="1">
      <c r="A47" s="45">
        <v>916919</v>
      </c>
      <c r="B47" s="46" t="s">
        <v>92</v>
      </c>
      <c r="C47" s="35">
        <v>43651</v>
      </c>
      <c r="D47" s="42" t="s">
        <v>176</v>
      </c>
      <c r="E47" s="38" t="s">
        <v>23</v>
      </c>
      <c r="F47" s="38" t="s">
        <v>17</v>
      </c>
      <c r="G47" s="35">
        <v>43654</v>
      </c>
      <c r="H47" s="35" t="s">
        <v>62</v>
      </c>
      <c r="I47" s="34"/>
      <c r="J47" s="34" t="s">
        <v>49</v>
      </c>
      <c r="K47" s="34" t="s">
        <v>63</v>
      </c>
      <c r="L47" s="36">
        <f>IF(Formato!$C47&lt;&gt;"",MONTH(C47),"")</f>
        <v>7</v>
      </c>
      <c r="M47" s="37">
        <f>IF(Formato!$G47&lt;&gt;"",MONTH(G47),"")</f>
        <v>7</v>
      </c>
      <c r="P47" s="11"/>
    </row>
    <row r="48" spans="1:16" ht="25.5" customHeight="1">
      <c r="A48" s="45">
        <v>924319</v>
      </c>
      <c r="B48" s="46" t="s">
        <v>65</v>
      </c>
      <c r="C48" s="35">
        <v>43654</v>
      </c>
      <c r="D48" s="42" t="s">
        <v>177</v>
      </c>
      <c r="E48" s="38" t="s">
        <v>22</v>
      </c>
      <c r="F48" s="38"/>
      <c r="G48" s="35"/>
      <c r="H48" s="35"/>
      <c r="I48" s="34"/>
      <c r="J48" s="34"/>
      <c r="K48" s="34"/>
      <c r="L48" s="36">
        <f>IF(Formato!$C48&lt;&gt;"",MONTH(C48),"")</f>
        <v>7</v>
      </c>
      <c r="M48" s="37">
        <f>IF(Formato!$G48&lt;&gt;"",MONTH(G48),"")</f>
      </c>
      <c r="P48" s="11"/>
    </row>
    <row r="49" spans="1:16" ht="21.75" customHeight="1">
      <c r="A49" s="45">
        <v>925819</v>
      </c>
      <c r="B49" s="46" t="s">
        <v>67</v>
      </c>
      <c r="C49" s="35">
        <v>43654</v>
      </c>
      <c r="D49" s="42" t="s">
        <v>178</v>
      </c>
      <c r="E49" s="38" t="s">
        <v>22</v>
      </c>
      <c r="F49" s="38"/>
      <c r="G49" s="35"/>
      <c r="H49" s="35"/>
      <c r="I49" s="34"/>
      <c r="J49" s="34"/>
      <c r="K49" s="34"/>
      <c r="L49" s="36">
        <f>IF(Formato!$C49&lt;&gt;"",MONTH(C49),"")</f>
        <v>7</v>
      </c>
      <c r="M49" s="37">
        <f>IF(Formato!$G49&lt;&gt;"",MONTH(G49),"")</f>
      </c>
      <c r="P49" s="11"/>
    </row>
    <row r="50" spans="1:16" ht="17.25" customHeight="1">
      <c r="A50" s="45">
        <v>933319</v>
      </c>
      <c r="B50" s="46" t="s">
        <v>93</v>
      </c>
      <c r="C50" s="35">
        <v>43654</v>
      </c>
      <c r="D50" s="42" t="s">
        <v>179</v>
      </c>
      <c r="E50" s="38" t="s">
        <v>22</v>
      </c>
      <c r="F50" s="38"/>
      <c r="G50" s="35"/>
      <c r="H50" s="35"/>
      <c r="I50" s="34"/>
      <c r="J50" s="34"/>
      <c r="K50" s="34"/>
      <c r="L50" s="36">
        <f>IF(Formato!$C50&lt;&gt;"",MONTH(C50),"")</f>
        <v>7</v>
      </c>
      <c r="M50" s="37">
        <f>IF(Formato!$G50&lt;&gt;"",MONTH(G50),"")</f>
      </c>
      <c r="P50" s="11"/>
    </row>
    <row r="51" spans="1:16" ht="25.5" customHeight="1">
      <c r="A51" s="45">
        <v>940119</v>
      </c>
      <c r="B51" s="46" t="s">
        <v>94</v>
      </c>
      <c r="C51" s="35">
        <v>43655</v>
      </c>
      <c r="D51" s="42" t="s">
        <v>180</v>
      </c>
      <c r="E51" s="38" t="s">
        <v>22</v>
      </c>
      <c r="F51" s="38"/>
      <c r="G51" s="35"/>
      <c r="H51" s="35"/>
      <c r="I51" s="34"/>
      <c r="J51" s="34"/>
      <c r="K51" s="34"/>
      <c r="L51" s="5">
        <f>IF(Formato!$C51&lt;&gt;"",MONTH(C51),"")</f>
        <v>7</v>
      </c>
      <c r="M51" s="6">
        <f>IF(Formato!$G51&lt;&gt;"",MONTH(G51),"")</f>
      </c>
      <c r="P51" s="11"/>
    </row>
    <row r="52" spans="1:16" ht="28.5" customHeight="1">
      <c r="A52" s="45">
        <v>944719</v>
      </c>
      <c r="B52" s="46" t="s">
        <v>95</v>
      </c>
      <c r="C52" s="35">
        <v>43655</v>
      </c>
      <c r="D52" s="42" t="s">
        <v>181</v>
      </c>
      <c r="E52" s="38" t="s">
        <v>22</v>
      </c>
      <c r="F52" s="38"/>
      <c r="G52" s="35"/>
      <c r="H52" s="35"/>
      <c r="I52" s="34"/>
      <c r="J52" s="34"/>
      <c r="K52" s="34"/>
      <c r="L52" s="36">
        <f>IF(Formato!$C52&lt;&gt;"",MONTH(C52),"")</f>
        <v>7</v>
      </c>
      <c r="M52" s="37">
        <f>IF(Formato!$G52&lt;&gt;"",MONTH(G52),"")</f>
      </c>
      <c r="P52" s="11"/>
    </row>
    <row r="53" spans="1:16" ht="25.5" customHeight="1">
      <c r="A53" s="45">
        <v>950719</v>
      </c>
      <c r="B53" s="46" t="s">
        <v>96</v>
      </c>
      <c r="C53" s="35">
        <v>43656</v>
      </c>
      <c r="D53" s="42" t="s">
        <v>182</v>
      </c>
      <c r="E53" s="38" t="s">
        <v>23</v>
      </c>
      <c r="F53" s="38" t="s">
        <v>17</v>
      </c>
      <c r="G53" s="35">
        <v>43668</v>
      </c>
      <c r="H53" s="26" t="s">
        <v>62</v>
      </c>
      <c r="I53" s="34"/>
      <c r="J53" s="34" t="s">
        <v>49</v>
      </c>
      <c r="K53" s="40" t="s">
        <v>63</v>
      </c>
      <c r="L53" s="5">
        <f>IF(Formato!$C53&lt;&gt;"",MONTH(C53),"")</f>
        <v>7</v>
      </c>
      <c r="M53" s="6">
        <f>IF(Formato!$G53&lt;&gt;"",MONTH(G53),"")</f>
        <v>7</v>
      </c>
      <c r="P53" s="11"/>
    </row>
    <row r="54" spans="1:16" ht="27.75" customHeight="1">
      <c r="A54" s="45">
        <v>951419</v>
      </c>
      <c r="B54" s="46" t="s">
        <v>97</v>
      </c>
      <c r="C54" s="35">
        <v>43656</v>
      </c>
      <c r="D54" s="42" t="s">
        <v>183</v>
      </c>
      <c r="E54" s="38" t="s">
        <v>23</v>
      </c>
      <c r="F54" s="38" t="s">
        <v>17</v>
      </c>
      <c r="G54" s="35">
        <v>43670</v>
      </c>
      <c r="H54" s="26" t="s">
        <v>62</v>
      </c>
      <c r="I54" s="34"/>
      <c r="J54" s="34" t="s">
        <v>49</v>
      </c>
      <c r="K54" s="40" t="s">
        <v>63</v>
      </c>
      <c r="L54" s="36">
        <f>IF(Formato!$C54&lt;&gt;"",MONTH(C54),"")</f>
        <v>7</v>
      </c>
      <c r="M54" s="37">
        <f>IF(Formato!$G54&lt;&gt;"",MONTH(G54),"")</f>
        <v>7</v>
      </c>
      <c r="P54" s="11"/>
    </row>
    <row r="55" spans="1:13" ht="21" customHeight="1">
      <c r="A55" s="45">
        <v>952319</v>
      </c>
      <c r="B55" s="46" t="s">
        <v>98</v>
      </c>
      <c r="C55" s="35">
        <v>43656</v>
      </c>
      <c r="D55" s="43" t="s">
        <v>184</v>
      </c>
      <c r="E55" s="38" t="s">
        <v>23</v>
      </c>
      <c r="F55" s="38" t="s">
        <v>17</v>
      </c>
      <c r="G55" s="35">
        <v>43668</v>
      </c>
      <c r="H55" s="35" t="s">
        <v>62</v>
      </c>
      <c r="I55" s="34"/>
      <c r="J55" s="34" t="s">
        <v>49</v>
      </c>
      <c r="K55" s="34" t="s">
        <v>63</v>
      </c>
      <c r="L55" s="5">
        <f>IF(Formato!$C55&lt;&gt;"",MONTH(C55),"")</f>
        <v>7</v>
      </c>
      <c r="M55" s="6">
        <f>IF(Formato!$G55&lt;&gt;"",MONTH(G55),"")</f>
        <v>7</v>
      </c>
    </row>
    <row r="56" spans="1:13" ht="24.75" customHeight="1">
      <c r="A56" s="45">
        <v>952519</v>
      </c>
      <c r="B56" s="46" t="s">
        <v>99</v>
      </c>
      <c r="C56" s="35">
        <v>43656</v>
      </c>
      <c r="D56" s="42" t="s">
        <v>185</v>
      </c>
      <c r="E56" s="38" t="s">
        <v>22</v>
      </c>
      <c r="F56" s="38"/>
      <c r="G56" s="35"/>
      <c r="H56" s="35"/>
      <c r="I56" s="34"/>
      <c r="J56" s="34"/>
      <c r="K56" s="34"/>
      <c r="L56" s="36">
        <f>IF(Formato!$C56&lt;&gt;"",MONTH(C56),"")</f>
        <v>7</v>
      </c>
      <c r="M56" s="37">
        <f>IF(Formato!$G56&lt;&gt;"",MONTH(G56),"")</f>
      </c>
    </row>
    <row r="57" spans="1:13" ht="27" customHeight="1">
      <c r="A57" s="45">
        <v>955019</v>
      </c>
      <c r="B57" s="46" t="s">
        <v>100</v>
      </c>
      <c r="C57" s="35">
        <v>43656</v>
      </c>
      <c r="D57" s="42" t="s">
        <v>186</v>
      </c>
      <c r="E57" s="38" t="s">
        <v>22</v>
      </c>
      <c r="F57" s="38"/>
      <c r="G57" s="35"/>
      <c r="H57" s="35"/>
      <c r="I57" s="34"/>
      <c r="J57" s="34"/>
      <c r="K57" s="34"/>
      <c r="L57" s="5">
        <f>IF(Formato!$C57&lt;&gt;"",MONTH(C57),"")</f>
        <v>7</v>
      </c>
      <c r="M57" s="6">
        <f>IF(Formato!$G57&lt;&gt;"",MONTH(G57),"")</f>
      </c>
    </row>
    <row r="58" spans="1:13" ht="27.75" customHeight="1">
      <c r="A58" s="45">
        <v>956219</v>
      </c>
      <c r="B58" s="46" t="s">
        <v>90</v>
      </c>
      <c r="C58" s="35">
        <v>43656</v>
      </c>
      <c r="D58" s="42" t="s">
        <v>187</v>
      </c>
      <c r="E58" s="38" t="s">
        <v>22</v>
      </c>
      <c r="F58" s="38"/>
      <c r="G58" s="35"/>
      <c r="H58" s="35"/>
      <c r="I58" s="34"/>
      <c r="J58" s="34"/>
      <c r="K58" s="34"/>
      <c r="L58" s="36">
        <f>IF(Formato!$C58&lt;&gt;"",MONTH(C58),"")</f>
        <v>7</v>
      </c>
      <c r="M58" s="37">
        <f>IF(Formato!$G58&lt;&gt;"",MONTH(G58),"")</f>
      </c>
    </row>
    <row r="59" spans="1:13" ht="22.5" customHeight="1">
      <c r="A59" s="45">
        <v>959319</v>
      </c>
      <c r="B59" s="46" t="s">
        <v>101</v>
      </c>
      <c r="C59" s="35">
        <v>43656</v>
      </c>
      <c r="D59" s="42" t="s">
        <v>188</v>
      </c>
      <c r="E59" s="38" t="s">
        <v>22</v>
      </c>
      <c r="F59" s="38"/>
      <c r="G59" s="35"/>
      <c r="H59" s="35"/>
      <c r="I59" s="34"/>
      <c r="J59" s="34"/>
      <c r="K59" s="34"/>
      <c r="L59" s="5">
        <f>IF(Formato!$C59&lt;&gt;"",MONTH(C59),"")</f>
        <v>7</v>
      </c>
      <c r="M59" s="6">
        <f>IF(Formato!$G59&lt;&gt;"",MONTH(G59),"")</f>
      </c>
    </row>
    <row r="60" spans="1:13" ht="30.75" customHeight="1">
      <c r="A60" s="45">
        <v>967519</v>
      </c>
      <c r="B60" s="46" t="s">
        <v>102</v>
      </c>
      <c r="C60" s="35">
        <v>43656</v>
      </c>
      <c r="D60" s="42" t="s">
        <v>189</v>
      </c>
      <c r="E60" s="38" t="s">
        <v>22</v>
      </c>
      <c r="F60" s="38"/>
      <c r="G60" s="35"/>
      <c r="H60" s="35"/>
      <c r="I60" s="34"/>
      <c r="J60" s="34"/>
      <c r="K60" s="34"/>
      <c r="L60" s="36">
        <f>IF(Formato!$C60&lt;&gt;"",MONTH(C60),"")</f>
        <v>7</v>
      </c>
      <c r="M60" s="37">
        <f>IF(Formato!$G60&lt;&gt;"",MONTH(G60),"")</f>
      </c>
    </row>
    <row r="61" spans="1:13" ht="23.25" customHeight="1">
      <c r="A61" s="45">
        <v>968119</v>
      </c>
      <c r="B61" s="46" t="s">
        <v>103</v>
      </c>
      <c r="C61" s="35">
        <v>43658</v>
      </c>
      <c r="D61" s="42" t="s">
        <v>190</v>
      </c>
      <c r="E61" s="38" t="s">
        <v>23</v>
      </c>
      <c r="F61" s="38" t="s">
        <v>17</v>
      </c>
      <c r="G61" s="35">
        <v>43670</v>
      </c>
      <c r="H61" s="35" t="s">
        <v>62</v>
      </c>
      <c r="I61" s="34"/>
      <c r="J61" s="34" t="s">
        <v>49</v>
      </c>
      <c r="K61" s="34" t="s">
        <v>63</v>
      </c>
      <c r="L61" s="5">
        <f>IF(Formato!$C61&lt;&gt;"",MONTH(C61),"")</f>
        <v>7</v>
      </c>
      <c r="M61" s="6">
        <f>IF(Formato!$G61&lt;&gt;"",MONTH(G61),"")</f>
        <v>7</v>
      </c>
    </row>
    <row r="62" spans="1:13" ht="22.5" customHeight="1">
      <c r="A62" s="45">
        <v>970519</v>
      </c>
      <c r="B62" s="46" t="s">
        <v>104</v>
      </c>
      <c r="C62" s="35">
        <v>43658</v>
      </c>
      <c r="D62" s="42" t="s">
        <v>191</v>
      </c>
      <c r="E62" s="38" t="s">
        <v>23</v>
      </c>
      <c r="F62" s="38" t="s">
        <v>17</v>
      </c>
      <c r="G62" s="35">
        <v>43670</v>
      </c>
      <c r="H62" s="35" t="s">
        <v>62</v>
      </c>
      <c r="I62" s="34"/>
      <c r="J62" s="34" t="s">
        <v>49</v>
      </c>
      <c r="K62" s="34" t="s">
        <v>63</v>
      </c>
      <c r="L62" s="36">
        <f>IF(Formato!$C62&lt;&gt;"",MONTH(C62),"")</f>
        <v>7</v>
      </c>
      <c r="M62" s="37">
        <f>IF(Formato!$G62&lt;&gt;"",MONTH(G62),"")</f>
        <v>7</v>
      </c>
    </row>
    <row r="63" spans="1:13" ht="27" customHeight="1">
      <c r="A63" s="45">
        <v>970719</v>
      </c>
      <c r="B63" s="46" t="s">
        <v>105</v>
      </c>
      <c r="C63" s="35">
        <v>43658</v>
      </c>
      <c r="D63" s="42" t="s">
        <v>192</v>
      </c>
      <c r="E63" s="38" t="s">
        <v>22</v>
      </c>
      <c r="F63" s="38"/>
      <c r="G63" s="35"/>
      <c r="H63" s="35"/>
      <c r="I63" s="34"/>
      <c r="J63" s="34"/>
      <c r="K63" s="34"/>
      <c r="L63" s="5">
        <f>IF(Formato!$C63&lt;&gt;"",MONTH(C63),"")</f>
        <v>7</v>
      </c>
      <c r="M63" s="6">
        <f>IF(Formato!$G63&lt;&gt;"",MONTH(G63),"")</f>
      </c>
    </row>
    <row r="64" spans="1:13" ht="26.25" customHeight="1">
      <c r="A64" s="45">
        <v>984519</v>
      </c>
      <c r="B64" s="46" t="s">
        <v>64</v>
      </c>
      <c r="C64" s="35">
        <v>43658</v>
      </c>
      <c r="D64" s="42" t="s">
        <v>193</v>
      </c>
      <c r="E64" s="38" t="s">
        <v>22</v>
      </c>
      <c r="F64" s="38"/>
      <c r="G64" s="35"/>
      <c r="H64" s="35"/>
      <c r="I64" s="34"/>
      <c r="J64" s="34"/>
      <c r="K64" s="34"/>
      <c r="L64" s="36">
        <f>IF(Formato!$C64&lt;&gt;"",MONTH(C64),"")</f>
        <v>7</v>
      </c>
      <c r="M64" s="37">
        <f>IF(Formato!$G64&lt;&gt;"",MONTH(G64),"")</f>
      </c>
    </row>
    <row r="65" spans="1:13" ht="30" customHeight="1">
      <c r="A65" s="45">
        <v>984619</v>
      </c>
      <c r="B65" s="46" t="s">
        <v>106</v>
      </c>
      <c r="C65" s="35">
        <v>43661</v>
      </c>
      <c r="D65" s="42" t="s">
        <v>194</v>
      </c>
      <c r="E65" s="38" t="s">
        <v>23</v>
      </c>
      <c r="F65" s="38" t="s">
        <v>17</v>
      </c>
      <c r="G65" s="35">
        <v>43670</v>
      </c>
      <c r="H65" s="35" t="s">
        <v>62</v>
      </c>
      <c r="I65" s="34"/>
      <c r="J65" s="34" t="s">
        <v>49</v>
      </c>
      <c r="K65" s="34" t="s">
        <v>63</v>
      </c>
      <c r="L65" s="5">
        <f>IF(Formato!$C65&lt;&gt;"",MONTH(C65),"")</f>
        <v>7</v>
      </c>
      <c r="M65" s="6">
        <f>IF(Formato!$G65&lt;&gt;"",MONTH(G65),"")</f>
        <v>7</v>
      </c>
    </row>
    <row r="66" spans="1:13" ht="24" customHeight="1">
      <c r="A66" s="45">
        <v>984919</v>
      </c>
      <c r="B66" s="46" t="s">
        <v>64</v>
      </c>
      <c r="C66" s="35">
        <v>43661</v>
      </c>
      <c r="D66" s="42" t="s">
        <v>195</v>
      </c>
      <c r="E66" s="38" t="s">
        <v>23</v>
      </c>
      <c r="F66" s="38" t="s">
        <v>17</v>
      </c>
      <c r="G66" s="35">
        <v>43668</v>
      </c>
      <c r="H66" s="35" t="s">
        <v>62</v>
      </c>
      <c r="I66" s="34"/>
      <c r="J66" s="34" t="s">
        <v>49</v>
      </c>
      <c r="K66" s="34" t="s">
        <v>63</v>
      </c>
      <c r="L66" s="36">
        <f>IF(Formato!$C66&lt;&gt;"",MONTH(C66),"")</f>
        <v>7</v>
      </c>
      <c r="M66" s="37">
        <f>IF(Formato!$G66&lt;&gt;"",MONTH(G66),"")</f>
        <v>7</v>
      </c>
    </row>
    <row r="67" spans="1:13" ht="27" customHeight="1">
      <c r="A67" s="45">
        <v>985019</v>
      </c>
      <c r="B67" s="46" t="s">
        <v>64</v>
      </c>
      <c r="C67" s="35">
        <v>43661</v>
      </c>
      <c r="D67" s="42" t="s">
        <v>196</v>
      </c>
      <c r="E67" s="38" t="s">
        <v>23</v>
      </c>
      <c r="F67" s="38" t="s">
        <v>17</v>
      </c>
      <c r="G67" s="35">
        <v>43670</v>
      </c>
      <c r="H67" s="35" t="s">
        <v>62</v>
      </c>
      <c r="I67" s="34"/>
      <c r="J67" s="34" t="s">
        <v>49</v>
      </c>
      <c r="K67" s="34" t="s">
        <v>63</v>
      </c>
      <c r="L67" s="5">
        <f>IF(Formato!$C67&lt;&gt;"",MONTH(C67),"")</f>
        <v>7</v>
      </c>
      <c r="M67" s="6">
        <f>IF(Formato!$G67&lt;&gt;"",MONTH(G67),"")</f>
        <v>7</v>
      </c>
    </row>
    <row r="68" spans="1:13" ht="33.75" customHeight="1">
      <c r="A68" s="45">
        <v>985419</v>
      </c>
      <c r="B68" s="46" t="s">
        <v>64</v>
      </c>
      <c r="C68" s="35">
        <v>43661</v>
      </c>
      <c r="D68" s="42" t="s">
        <v>197</v>
      </c>
      <c r="E68" s="38" t="s">
        <v>22</v>
      </c>
      <c r="F68" s="38"/>
      <c r="G68" s="35"/>
      <c r="H68" s="35"/>
      <c r="I68" s="34"/>
      <c r="J68" s="34"/>
      <c r="K68" s="34"/>
      <c r="L68" s="36">
        <f>IF(Formato!$C68&lt;&gt;"",MONTH(C68),"")</f>
        <v>7</v>
      </c>
      <c r="M68" s="37">
        <f>IF(Formato!$G68&lt;&gt;"",MONTH(G68),"")</f>
      </c>
    </row>
    <row r="69" spans="1:13" ht="29.25" customHeight="1">
      <c r="A69" s="45">
        <v>985619</v>
      </c>
      <c r="B69" s="46" t="s">
        <v>64</v>
      </c>
      <c r="C69" s="35">
        <v>43661</v>
      </c>
      <c r="D69" s="42" t="s">
        <v>198</v>
      </c>
      <c r="E69" s="38" t="s">
        <v>23</v>
      </c>
      <c r="F69" s="38" t="s">
        <v>17</v>
      </c>
      <c r="G69" s="35">
        <v>43662</v>
      </c>
      <c r="H69" s="35" t="s">
        <v>62</v>
      </c>
      <c r="I69" s="34"/>
      <c r="J69" s="34" t="s">
        <v>49</v>
      </c>
      <c r="K69" s="34" t="s">
        <v>63</v>
      </c>
      <c r="L69" s="5">
        <f>IF(Formato!$C69&lt;&gt;"",MONTH(C69),"")</f>
        <v>7</v>
      </c>
      <c r="M69" s="6">
        <f>IF(Formato!$G69&lt;&gt;"",MONTH(G69),"")</f>
        <v>7</v>
      </c>
    </row>
    <row r="70" spans="1:13" ht="24" customHeight="1">
      <c r="A70" s="45">
        <v>987019</v>
      </c>
      <c r="B70" s="46" t="s">
        <v>107</v>
      </c>
      <c r="C70" s="35">
        <v>43662</v>
      </c>
      <c r="D70" s="42" t="s">
        <v>199</v>
      </c>
      <c r="E70" s="38" t="s">
        <v>22</v>
      </c>
      <c r="F70" s="38"/>
      <c r="G70" s="35"/>
      <c r="H70" s="35"/>
      <c r="I70" s="34"/>
      <c r="J70" s="34"/>
      <c r="K70" s="34"/>
      <c r="L70" s="36">
        <f>IF(Formato!$C70&lt;&gt;"",MONTH(C70),"")</f>
        <v>7</v>
      </c>
      <c r="M70" s="37">
        <f>IF(Formato!$G70&lt;&gt;"",MONTH(G70),"")</f>
      </c>
    </row>
    <row r="71" spans="1:13" ht="21.75" customHeight="1">
      <c r="A71" s="45">
        <v>987319</v>
      </c>
      <c r="B71" s="46" t="s">
        <v>82</v>
      </c>
      <c r="C71" s="35">
        <v>43662</v>
      </c>
      <c r="D71" s="42" t="s">
        <v>200</v>
      </c>
      <c r="E71" s="38" t="s">
        <v>22</v>
      </c>
      <c r="F71" s="38"/>
      <c r="G71" s="35"/>
      <c r="H71" s="35"/>
      <c r="I71" s="34"/>
      <c r="J71" s="34"/>
      <c r="K71" s="34"/>
      <c r="L71" s="5">
        <f>IF(Formato!$C71&lt;&gt;"",MONTH(C71),"")</f>
        <v>7</v>
      </c>
      <c r="M71" s="6">
        <f>IF(Formato!$G71&lt;&gt;"",MONTH(G71),"")</f>
      </c>
    </row>
    <row r="72" spans="1:13" ht="25.5" customHeight="1">
      <c r="A72" s="45">
        <v>987919</v>
      </c>
      <c r="B72" s="46" t="s">
        <v>108</v>
      </c>
      <c r="C72" s="35">
        <v>43662</v>
      </c>
      <c r="D72" s="43" t="s">
        <v>201</v>
      </c>
      <c r="E72" s="38" t="s">
        <v>22</v>
      </c>
      <c r="F72" s="38"/>
      <c r="G72" s="35"/>
      <c r="H72" s="35"/>
      <c r="I72" s="34"/>
      <c r="J72" s="34"/>
      <c r="K72" s="34"/>
      <c r="L72" s="36">
        <f>IF(Formato!$C72&lt;&gt;"",MONTH(C72),"")</f>
        <v>7</v>
      </c>
      <c r="M72" s="37">
        <f>IF(Formato!$G72&lt;&gt;"",MONTH(G72),"")</f>
      </c>
    </row>
    <row r="73" spans="1:13" ht="24" customHeight="1">
      <c r="A73" s="45">
        <v>988319</v>
      </c>
      <c r="B73" s="46" t="s">
        <v>109</v>
      </c>
      <c r="C73" s="35">
        <v>43662</v>
      </c>
      <c r="D73" s="42" t="s">
        <v>202</v>
      </c>
      <c r="E73" s="38" t="s">
        <v>22</v>
      </c>
      <c r="F73" s="38"/>
      <c r="G73" s="35"/>
      <c r="H73" s="35"/>
      <c r="I73" s="34"/>
      <c r="J73" s="34"/>
      <c r="K73" s="34"/>
      <c r="L73" s="5">
        <f>IF(Formato!$C73&lt;&gt;"",MONTH(C73),"")</f>
        <v>7</v>
      </c>
      <c r="M73" s="6">
        <f>IF(Formato!$G73&lt;&gt;"",MONTH(G73),"")</f>
      </c>
    </row>
    <row r="74" spans="1:13" ht="26.25" customHeight="1">
      <c r="A74" s="45">
        <v>996519</v>
      </c>
      <c r="B74" s="46" t="s">
        <v>88</v>
      </c>
      <c r="C74" s="35">
        <v>43663</v>
      </c>
      <c r="D74" s="42" t="s">
        <v>203</v>
      </c>
      <c r="E74" s="38" t="s">
        <v>22</v>
      </c>
      <c r="F74" s="38"/>
      <c r="G74" s="35"/>
      <c r="H74" s="35"/>
      <c r="I74" s="34"/>
      <c r="J74" s="34"/>
      <c r="K74" s="34"/>
      <c r="L74" s="36">
        <f>IF(Formato!$C74&lt;&gt;"",MONTH(C74),"")</f>
        <v>7</v>
      </c>
      <c r="M74" s="37">
        <f>IF(Formato!$G74&lt;&gt;"",MONTH(G74),"")</f>
      </c>
    </row>
    <row r="75" spans="1:13" ht="21.75" customHeight="1">
      <c r="A75" s="45">
        <v>997519</v>
      </c>
      <c r="B75" s="46" t="s">
        <v>110</v>
      </c>
      <c r="C75" s="38">
        <v>43663</v>
      </c>
      <c r="D75" s="42" t="s">
        <v>204</v>
      </c>
      <c r="E75" s="38" t="s">
        <v>22</v>
      </c>
      <c r="F75" s="38"/>
      <c r="G75" s="35"/>
      <c r="H75" s="35"/>
      <c r="I75" s="34"/>
      <c r="J75" s="34"/>
      <c r="K75" s="34"/>
      <c r="L75" s="5">
        <f>IF(Formato!$C75&lt;&gt;"",MONTH(C75),"")</f>
        <v>7</v>
      </c>
      <c r="M75" s="6">
        <f>IF(Formato!$G75&lt;&gt;"",MONTH(G75),"")</f>
      </c>
    </row>
    <row r="76" spans="1:13" ht="27" customHeight="1">
      <c r="A76" s="45">
        <v>997919</v>
      </c>
      <c r="B76" s="46" t="s">
        <v>111</v>
      </c>
      <c r="C76" s="35">
        <v>43663</v>
      </c>
      <c r="D76" s="42" t="s">
        <v>205</v>
      </c>
      <c r="E76" s="38" t="s">
        <v>23</v>
      </c>
      <c r="F76" s="38" t="s">
        <v>17</v>
      </c>
      <c r="G76" s="35">
        <v>43670</v>
      </c>
      <c r="H76" s="26" t="s">
        <v>62</v>
      </c>
      <c r="I76" s="34"/>
      <c r="J76" s="34" t="s">
        <v>49</v>
      </c>
      <c r="K76" s="40" t="s">
        <v>63</v>
      </c>
      <c r="L76" s="36">
        <f>IF(Formato!$C76&lt;&gt;"",MONTH(C76),"")</f>
        <v>7</v>
      </c>
      <c r="M76" s="37">
        <f>IF(Formato!$G76&lt;&gt;"",MONTH(G76),"")</f>
        <v>7</v>
      </c>
    </row>
    <row r="77" spans="1:13" ht="27" customHeight="1">
      <c r="A77" s="45">
        <v>998119</v>
      </c>
      <c r="B77" s="46" t="s">
        <v>112</v>
      </c>
      <c r="C77" s="35">
        <v>43663</v>
      </c>
      <c r="D77" s="42" t="s">
        <v>206</v>
      </c>
      <c r="E77" s="38" t="s">
        <v>22</v>
      </c>
      <c r="F77" s="38"/>
      <c r="G77" s="35"/>
      <c r="H77" s="35"/>
      <c r="I77" s="34"/>
      <c r="J77" s="34"/>
      <c r="K77" s="34"/>
      <c r="L77" s="5">
        <f>IF(Formato!$C77&lt;&gt;"",MONTH(C77),"")</f>
        <v>7</v>
      </c>
      <c r="M77" s="6">
        <f>IF(Formato!$G77&lt;&gt;"",MONTH(G77),"")</f>
      </c>
    </row>
    <row r="78" spans="1:13" ht="28.5" customHeight="1">
      <c r="A78" s="45">
        <v>998919</v>
      </c>
      <c r="B78" s="46" t="s">
        <v>113</v>
      </c>
      <c r="C78" s="35">
        <v>43663</v>
      </c>
      <c r="D78" s="42" t="s">
        <v>207</v>
      </c>
      <c r="E78" s="38" t="s">
        <v>22</v>
      </c>
      <c r="F78" s="38"/>
      <c r="G78" s="35"/>
      <c r="H78" s="35"/>
      <c r="I78" s="34"/>
      <c r="J78" s="34"/>
      <c r="K78" s="34"/>
      <c r="L78" s="36">
        <f>IF(Formato!$C78&lt;&gt;"",MONTH(C78),"")</f>
        <v>7</v>
      </c>
      <c r="M78" s="37">
        <f>IF(Formato!$G78&lt;&gt;"",MONTH(G78),"")</f>
      </c>
    </row>
    <row r="79" spans="1:13" ht="25.5" customHeight="1">
      <c r="A79" s="45">
        <v>999119</v>
      </c>
      <c r="B79" s="46" t="s">
        <v>113</v>
      </c>
      <c r="C79" s="35">
        <v>43663</v>
      </c>
      <c r="D79" s="42" t="s">
        <v>208</v>
      </c>
      <c r="E79" s="38" t="s">
        <v>22</v>
      </c>
      <c r="F79" s="38"/>
      <c r="G79" s="35"/>
      <c r="H79" s="35"/>
      <c r="I79" s="34"/>
      <c r="J79" s="34"/>
      <c r="K79" s="34"/>
      <c r="L79" s="5">
        <f>IF(Formato!$C79&lt;&gt;"",MONTH(C79),"")</f>
        <v>7</v>
      </c>
      <c r="M79" s="6">
        <f>IF(Formato!$G79&lt;&gt;"",MONTH(G79),"")</f>
      </c>
    </row>
    <row r="80" spans="1:13" ht="29.25" customHeight="1">
      <c r="A80" s="45">
        <v>1000119</v>
      </c>
      <c r="B80" s="46" t="s">
        <v>75</v>
      </c>
      <c r="C80" s="35">
        <v>43663</v>
      </c>
      <c r="D80" s="42" t="s">
        <v>209</v>
      </c>
      <c r="E80" s="38" t="s">
        <v>22</v>
      </c>
      <c r="F80" s="38"/>
      <c r="G80" s="35"/>
      <c r="H80" s="35"/>
      <c r="I80" s="34"/>
      <c r="J80" s="34"/>
      <c r="K80" s="34"/>
      <c r="L80" s="36">
        <f>IF(Formato!$C80&lt;&gt;"",MONTH(C80),"")</f>
        <v>7</v>
      </c>
      <c r="M80" s="37">
        <f>IF(Formato!$G80&lt;&gt;"",MONTH(G80),"")</f>
      </c>
    </row>
    <row r="81" spans="1:13" ht="27" customHeight="1">
      <c r="A81" s="45">
        <v>1000719</v>
      </c>
      <c r="B81" s="46" t="s">
        <v>114</v>
      </c>
      <c r="C81" s="35">
        <v>43664</v>
      </c>
      <c r="D81" s="42" t="s">
        <v>210</v>
      </c>
      <c r="E81" s="38" t="s">
        <v>22</v>
      </c>
      <c r="F81" s="38"/>
      <c r="G81" s="35"/>
      <c r="H81" s="35"/>
      <c r="I81" s="34"/>
      <c r="J81" s="34"/>
      <c r="K81" s="34"/>
      <c r="L81" s="5">
        <f>IF(Formato!$C81&lt;&gt;"",MONTH(C81),"")</f>
        <v>7</v>
      </c>
      <c r="M81" s="6">
        <f>IF(Formato!$G81&lt;&gt;"",MONTH(G81),"")</f>
      </c>
    </row>
    <row r="82" spans="1:13" ht="27" customHeight="1">
      <c r="A82" s="45">
        <v>1002619</v>
      </c>
      <c r="B82" s="46" t="s">
        <v>115</v>
      </c>
      <c r="C82" s="35">
        <v>43664</v>
      </c>
      <c r="D82" s="42" t="s">
        <v>211</v>
      </c>
      <c r="E82" s="38" t="s">
        <v>22</v>
      </c>
      <c r="F82" s="38"/>
      <c r="G82" s="35"/>
      <c r="H82" s="35"/>
      <c r="I82" s="34"/>
      <c r="J82" s="34"/>
      <c r="K82" s="34"/>
      <c r="L82" s="36">
        <f>IF(Formato!$C82&lt;&gt;"",MONTH(C82),"")</f>
        <v>7</v>
      </c>
      <c r="M82" s="37">
        <f>IF(Formato!$G82&lt;&gt;"",MONTH(G82),"")</f>
      </c>
    </row>
    <row r="83" spans="1:13" ht="24" customHeight="1">
      <c r="A83" s="45">
        <v>1002919</v>
      </c>
      <c r="B83" s="46" t="s">
        <v>69</v>
      </c>
      <c r="C83" s="35">
        <v>43668</v>
      </c>
      <c r="D83" s="42" t="s">
        <v>212</v>
      </c>
      <c r="E83" s="38" t="s">
        <v>22</v>
      </c>
      <c r="F83" s="38"/>
      <c r="G83" s="35"/>
      <c r="H83" s="35"/>
      <c r="I83" s="34"/>
      <c r="J83" s="34"/>
      <c r="K83" s="34"/>
      <c r="L83" s="5">
        <f>IF(Formato!$C83&lt;&gt;"",MONTH(C83),"")</f>
        <v>7</v>
      </c>
      <c r="M83" s="6">
        <f>IF(Formato!$G83&lt;&gt;"",MONTH(G83),"")</f>
      </c>
    </row>
    <row r="84" spans="1:13" ht="24" customHeight="1">
      <c r="A84" s="45">
        <v>1003119</v>
      </c>
      <c r="B84" s="46" t="s">
        <v>100</v>
      </c>
      <c r="C84" s="35">
        <v>43668</v>
      </c>
      <c r="D84" s="42" t="s">
        <v>213</v>
      </c>
      <c r="E84" s="38" t="s">
        <v>22</v>
      </c>
      <c r="F84" s="38"/>
      <c r="G84" s="35"/>
      <c r="H84" s="35"/>
      <c r="I84" s="34"/>
      <c r="J84" s="34"/>
      <c r="K84" s="34"/>
      <c r="L84" s="5">
        <f>IF(Formato!$C84&lt;&gt;"",MONTH(C84),"")</f>
        <v>7</v>
      </c>
      <c r="M84" s="6">
        <f>IF(Formato!$G84&lt;&gt;"",MONTH(G84),"")</f>
      </c>
    </row>
    <row r="85" spans="1:13" ht="29.25" customHeight="1">
      <c r="A85" s="45">
        <v>1003419</v>
      </c>
      <c r="B85" s="46" t="s">
        <v>76</v>
      </c>
      <c r="C85" s="35">
        <v>43668</v>
      </c>
      <c r="D85" s="42" t="s">
        <v>214</v>
      </c>
      <c r="E85" s="38" t="s">
        <v>22</v>
      </c>
      <c r="F85" s="38"/>
      <c r="G85" s="35"/>
      <c r="H85" s="35"/>
      <c r="I85" s="34"/>
      <c r="J85" s="34"/>
      <c r="K85" s="34"/>
      <c r="L85" s="36">
        <f>IF(Formato!$C85&lt;&gt;"",MONTH(C85),"")</f>
        <v>7</v>
      </c>
      <c r="M85" s="37">
        <f>IF(Formato!$G85&lt;&gt;"",MONTH(G85),"")</f>
      </c>
    </row>
    <row r="86" spans="1:13" ht="24" customHeight="1">
      <c r="A86" s="45">
        <v>1023419</v>
      </c>
      <c r="B86" s="46" t="s">
        <v>116</v>
      </c>
      <c r="C86" s="35">
        <v>43669</v>
      </c>
      <c r="D86" s="42" t="s">
        <v>215</v>
      </c>
      <c r="E86" s="38" t="s">
        <v>22</v>
      </c>
      <c r="F86" s="38"/>
      <c r="G86" s="35"/>
      <c r="H86" s="35"/>
      <c r="I86" s="34"/>
      <c r="J86" s="34"/>
      <c r="K86" s="34"/>
      <c r="L86" s="5">
        <f>IF(Formato!$C86&lt;&gt;"",MONTH(C86),"")</f>
        <v>7</v>
      </c>
      <c r="M86" s="6">
        <f>IF(Formato!$G86&lt;&gt;"",MONTH(G86),"")</f>
      </c>
    </row>
    <row r="87" spans="1:13" ht="18" customHeight="1">
      <c r="A87" s="45">
        <v>1023519</v>
      </c>
      <c r="B87" s="46" t="s">
        <v>116</v>
      </c>
      <c r="C87" s="35">
        <v>43669</v>
      </c>
      <c r="D87" s="42" t="s">
        <v>216</v>
      </c>
      <c r="E87" s="38" t="s">
        <v>22</v>
      </c>
      <c r="F87" s="38"/>
      <c r="G87" s="35"/>
      <c r="H87" s="35"/>
      <c r="I87" s="34"/>
      <c r="J87" s="34"/>
      <c r="K87" s="34"/>
      <c r="L87" s="5">
        <f>IF(Formato!$C87&lt;&gt;"",MONTH(C87),"")</f>
        <v>7</v>
      </c>
      <c r="M87" s="6">
        <f>IF(Formato!$G87&lt;&gt;"",MONTH(G87),"")</f>
      </c>
    </row>
    <row r="88" spans="1:13" ht="15" customHeight="1">
      <c r="A88" s="45">
        <v>1023619</v>
      </c>
      <c r="B88" s="46" t="s">
        <v>117</v>
      </c>
      <c r="C88" s="35">
        <v>43669</v>
      </c>
      <c r="D88" s="42" t="s">
        <v>217</v>
      </c>
      <c r="E88" s="38" t="s">
        <v>22</v>
      </c>
      <c r="F88" s="38"/>
      <c r="G88" s="35"/>
      <c r="H88" s="35"/>
      <c r="I88" s="34"/>
      <c r="J88" s="34"/>
      <c r="K88" s="34"/>
      <c r="L88" s="5">
        <f>IF(Formato!$C88&lt;&gt;"",MONTH(C88),"")</f>
        <v>7</v>
      </c>
      <c r="M88" s="6">
        <f>IF(Formato!$G88&lt;&gt;"",MONTH(G88),"")</f>
      </c>
    </row>
    <row r="89" spans="1:13" ht="15.75" customHeight="1">
      <c r="A89" s="45">
        <v>1023719</v>
      </c>
      <c r="B89" s="46" t="s">
        <v>118</v>
      </c>
      <c r="C89" s="35">
        <v>43669</v>
      </c>
      <c r="D89" s="42" t="s">
        <v>218</v>
      </c>
      <c r="E89" s="38" t="s">
        <v>22</v>
      </c>
      <c r="F89" s="38"/>
      <c r="G89" s="35"/>
      <c r="H89" s="35"/>
      <c r="I89" s="34"/>
      <c r="J89" s="34"/>
      <c r="K89" s="34"/>
      <c r="L89" s="36">
        <f>IF(Formato!$C89&lt;&gt;"",MONTH(C89),"")</f>
        <v>7</v>
      </c>
      <c r="M89" s="37">
        <f>IF(Formato!$G89&lt;&gt;"",MONTH(G89),"")</f>
      </c>
    </row>
    <row r="90" spans="1:13" ht="17.25" customHeight="1">
      <c r="A90" s="45">
        <v>1023819</v>
      </c>
      <c r="B90" s="46" t="s">
        <v>118</v>
      </c>
      <c r="C90" s="35">
        <v>43669</v>
      </c>
      <c r="D90" s="42" t="s">
        <v>219</v>
      </c>
      <c r="E90" s="38" t="s">
        <v>22</v>
      </c>
      <c r="F90" s="38"/>
      <c r="G90" s="35"/>
      <c r="H90" s="35"/>
      <c r="I90" s="34"/>
      <c r="J90" s="34"/>
      <c r="K90" s="34"/>
      <c r="L90" s="5">
        <f>IF(Formato!$C90&lt;&gt;"",MONTH(C90),"")</f>
        <v>7</v>
      </c>
      <c r="M90" s="6">
        <f>IF(Formato!$G90&lt;&gt;"",MONTH(G90),"")</f>
      </c>
    </row>
    <row r="91" spans="1:13" ht="26.25" customHeight="1">
      <c r="A91" s="45">
        <v>1023919</v>
      </c>
      <c r="B91" s="46" t="s">
        <v>118</v>
      </c>
      <c r="C91" s="35">
        <v>43669</v>
      </c>
      <c r="D91" s="42" t="s">
        <v>220</v>
      </c>
      <c r="E91" s="38" t="s">
        <v>22</v>
      </c>
      <c r="F91" s="38"/>
      <c r="G91" s="35"/>
      <c r="H91" s="35"/>
      <c r="I91" s="34"/>
      <c r="J91" s="34"/>
      <c r="K91" s="34"/>
      <c r="L91" s="5">
        <f>IF(Formato!$C91&lt;&gt;"",MONTH(C91),"")</f>
        <v>7</v>
      </c>
      <c r="M91" s="6">
        <f>IF(Formato!$G91&lt;&gt;"",MONTH(G91),"")</f>
      </c>
    </row>
    <row r="92" spans="1:13" ht="29.25" customHeight="1">
      <c r="A92" s="45">
        <v>1024119</v>
      </c>
      <c r="B92" s="46" t="s">
        <v>119</v>
      </c>
      <c r="C92" s="35">
        <v>43669</v>
      </c>
      <c r="D92" s="42" t="s">
        <v>221</v>
      </c>
      <c r="E92" s="38" t="s">
        <v>22</v>
      </c>
      <c r="F92" s="38"/>
      <c r="G92" s="35"/>
      <c r="H92" s="35"/>
      <c r="I92" s="34"/>
      <c r="J92" s="34"/>
      <c r="K92" s="34"/>
      <c r="L92" s="36">
        <f>IF(Formato!$C92&lt;&gt;"",MONTH(C92),"")</f>
        <v>7</v>
      </c>
      <c r="M92" s="37">
        <f>IF(Formato!$G92&lt;&gt;"",MONTH(G92),"")</f>
      </c>
    </row>
    <row r="93" spans="1:13" ht="28.5" customHeight="1">
      <c r="A93" s="45">
        <v>1024819</v>
      </c>
      <c r="B93" s="46" t="s">
        <v>120</v>
      </c>
      <c r="C93" s="35">
        <v>43669</v>
      </c>
      <c r="D93" s="42" t="s">
        <v>222</v>
      </c>
      <c r="E93" s="38" t="s">
        <v>22</v>
      </c>
      <c r="F93" s="38"/>
      <c r="G93" s="35"/>
      <c r="H93" s="35"/>
      <c r="I93" s="34"/>
      <c r="J93" s="34"/>
      <c r="K93" s="34"/>
      <c r="L93" s="36">
        <f>IF(Formato!$C93&lt;&gt;"",MONTH(C93),"")</f>
        <v>7</v>
      </c>
      <c r="M93" s="37">
        <f>IF(Formato!$G93&lt;&gt;"",MONTH(G93),"")</f>
      </c>
    </row>
    <row r="94" spans="1:13" ht="23.25" customHeight="1">
      <c r="A94" s="45">
        <v>1024919</v>
      </c>
      <c r="B94" s="46" t="s">
        <v>121</v>
      </c>
      <c r="C94" s="35">
        <v>43669</v>
      </c>
      <c r="D94" s="42" t="s">
        <v>223</v>
      </c>
      <c r="E94" s="38" t="s">
        <v>23</v>
      </c>
      <c r="F94" s="38" t="s">
        <v>17</v>
      </c>
      <c r="G94" s="35">
        <v>43670</v>
      </c>
      <c r="H94" s="26" t="s">
        <v>62</v>
      </c>
      <c r="I94" s="34"/>
      <c r="J94" s="34" t="s">
        <v>49</v>
      </c>
      <c r="K94" s="40" t="s">
        <v>63</v>
      </c>
      <c r="L94" s="36">
        <f>IF(Formato!$C94&lt;&gt;"",MONTH(C94),"")</f>
        <v>7</v>
      </c>
      <c r="M94" s="37">
        <f>IF(Formato!$G94&lt;&gt;"",MONTH(G94),"")</f>
        <v>7</v>
      </c>
    </row>
    <row r="95" spans="1:13" ht="23.25" customHeight="1">
      <c r="A95" s="45">
        <v>1025019</v>
      </c>
      <c r="B95" s="46" t="s">
        <v>122</v>
      </c>
      <c r="C95" s="35">
        <v>43669</v>
      </c>
      <c r="D95" s="43" t="s">
        <v>224</v>
      </c>
      <c r="E95" s="38" t="s">
        <v>22</v>
      </c>
      <c r="F95" s="38"/>
      <c r="G95" s="35"/>
      <c r="H95" s="35"/>
      <c r="I95" s="34"/>
      <c r="J95" s="34"/>
      <c r="K95" s="34"/>
      <c r="L95" s="36">
        <f>IF(Formato!$C95&lt;&gt;"",MONTH(C95),"")</f>
        <v>7</v>
      </c>
      <c r="M95" s="37">
        <f>IF(Formato!$G95&lt;&gt;"",MONTH(G95),"")</f>
      </c>
    </row>
    <row r="96" spans="1:13" ht="25.5" customHeight="1">
      <c r="A96" s="45">
        <v>1029519</v>
      </c>
      <c r="B96" s="46" t="s">
        <v>75</v>
      </c>
      <c r="C96" s="35">
        <v>43669</v>
      </c>
      <c r="D96" s="42" t="s">
        <v>225</v>
      </c>
      <c r="E96" s="38" t="s">
        <v>22</v>
      </c>
      <c r="F96" s="38"/>
      <c r="G96" s="35"/>
      <c r="H96" s="35"/>
      <c r="I96" s="34"/>
      <c r="J96" s="34"/>
      <c r="K96" s="34"/>
      <c r="L96" s="36">
        <f>IF(Formato!$C96&lt;&gt;"",MONTH(C96),"")</f>
        <v>7</v>
      </c>
      <c r="M96" s="37">
        <f>IF(Formato!$G96&lt;&gt;"",MONTH(G96),"")</f>
      </c>
    </row>
    <row r="97" spans="1:13" ht="24.75" customHeight="1">
      <c r="A97" s="45">
        <v>1030919</v>
      </c>
      <c r="B97" s="46" t="s">
        <v>96</v>
      </c>
      <c r="C97" s="35">
        <v>43670</v>
      </c>
      <c r="D97" s="42" t="s">
        <v>226</v>
      </c>
      <c r="E97" s="38" t="s">
        <v>22</v>
      </c>
      <c r="F97" s="38"/>
      <c r="G97" s="35"/>
      <c r="H97" s="35"/>
      <c r="I97" s="34"/>
      <c r="J97" s="34"/>
      <c r="K97" s="34"/>
      <c r="L97" s="36">
        <f>IF(Formato!$C97&lt;&gt;"",MONTH(C97),"")</f>
        <v>7</v>
      </c>
      <c r="M97" s="37">
        <f>IF(Formato!$G97&lt;&gt;"",MONTH(G97),"")</f>
      </c>
    </row>
    <row r="98" spans="1:13" ht="26.25" customHeight="1">
      <c r="A98" s="45">
        <v>1031019</v>
      </c>
      <c r="B98" s="46" t="s">
        <v>96</v>
      </c>
      <c r="C98" s="35">
        <v>43670</v>
      </c>
      <c r="D98" s="43" t="s">
        <v>227</v>
      </c>
      <c r="E98" s="38" t="s">
        <v>22</v>
      </c>
      <c r="F98" s="38"/>
      <c r="G98" s="35"/>
      <c r="H98" s="35"/>
      <c r="I98" s="34"/>
      <c r="J98" s="34"/>
      <c r="K98" s="34"/>
      <c r="L98" s="36">
        <f>IF(Formato!$C98&lt;&gt;"",MONTH(C98),"")</f>
        <v>7</v>
      </c>
      <c r="M98" s="37">
        <f>IF(Formato!$G98&lt;&gt;"",MONTH(G98),"")</f>
      </c>
    </row>
    <row r="99" spans="1:13" ht="27" customHeight="1">
      <c r="A99" s="45">
        <v>1032719</v>
      </c>
      <c r="B99" s="46" t="s">
        <v>96</v>
      </c>
      <c r="C99" s="35">
        <v>43670</v>
      </c>
      <c r="D99" s="43" t="s">
        <v>228</v>
      </c>
      <c r="E99" s="38" t="s">
        <v>22</v>
      </c>
      <c r="F99" s="38"/>
      <c r="G99" s="35"/>
      <c r="H99" s="35"/>
      <c r="I99" s="34"/>
      <c r="J99" s="34"/>
      <c r="K99" s="34"/>
      <c r="L99" s="36">
        <f>IF(Formato!$C99&lt;&gt;"",MONTH(C99),"")</f>
        <v>7</v>
      </c>
      <c r="M99" s="37">
        <f>IF(Formato!$G99&lt;&gt;"",MONTH(G99),"")</f>
      </c>
    </row>
    <row r="100" spans="1:13" ht="25.5" customHeight="1">
      <c r="A100" s="45">
        <v>1033419</v>
      </c>
      <c r="B100" s="46" t="s">
        <v>123</v>
      </c>
      <c r="C100" s="35">
        <v>43670</v>
      </c>
      <c r="D100" s="42" t="s">
        <v>229</v>
      </c>
      <c r="E100" s="38" t="s">
        <v>22</v>
      </c>
      <c r="F100" s="38"/>
      <c r="G100" s="35"/>
      <c r="H100" s="35"/>
      <c r="I100" s="34"/>
      <c r="J100" s="34"/>
      <c r="K100" s="34"/>
      <c r="L100" s="36">
        <f>IF(Formato!$C100&lt;&gt;"",MONTH(C100),"")</f>
        <v>7</v>
      </c>
      <c r="M100" s="37">
        <f>IF(Formato!$G100&lt;&gt;"",MONTH(G100),"")</f>
      </c>
    </row>
    <row r="101" spans="1:13" ht="23.25" customHeight="1">
      <c r="A101" s="45">
        <v>1035219</v>
      </c>
      <c r="B101" s="46" t="s">
        <v>124</v>
      </c>
      <c r="C101" s="35">
        <v>43670</v>
      </c>
      <c r="D101" s="42" t="s">
        <v>230</v>
      </c>
      <c r="E101" s="38" t="s">
        <v>22</v>
      </c>
      <c r="F101" s="38"/>
      <c r="G101" s="35"/>
      <c r="H101" s="35"/>
      <c r="I101" s="34"/>
      <c r="J101" s="34"/>
      <c r="K101" s="34"/>
      <c r="L101" s="36">
        <f>IF(Formato!$C101&lt;&gt;"",MONTH(C101),"")</f>
        <v>7</v>
      </c>
      <c r="M101" s="37">
        <f>IF(Formato!$G101&lt;&gt;"",MONTH(G101),"")</f>
      </c>
    </row>
    <row r="102" spans="1:13" ht="22.5" customHeight="1">
      <c r="A102" s="45">
        <v>1035419</v>
      </c>
      <c r="B102" s="46" t="s">
        <v>125</v>
      </c>
      <c r="C102" s="35">
        <v>43670</v>
      </c>
      <c r="D102" s="43" t="s">
        <v>231</v>
      </c>
      <c r="E102" s="38" t="s">
        <v>22</v>
      </c>
      <c r="F102" s="38"/>
      <c r="G102" s="35"/>
      <c r="H102" s="35"/>
      <c r="I102" s="34"/>
      <c r="J102" s="34"/>
      <c r="K102" s="34"/>
      <c r="L102" s="36">
        <f>IF(Formato!$C102&lt;&gt;"",MONTH(C102),"")</f>
        <v>7</v>
      </c>
      <c r="M102" s="37">
        <f>IF(Formato!$G102&lt;&gt;"",MONTH(G102),"")</f>
      </c>
    </row>
    <row r="103" spans="1:13" ht="27" customHeight="1">
      <c r="A103" s="45">
        <v>1036119</v>
      </c>
      <c r="B103" s="46" t="s">
        <v>126</v>
      </c>
      <c r="C103" s="35">
        <v>43670</v>
      </c>
      <c r="D103" s="42" t="s">
        <v>204</v>
      </c>
      <c r="E103" s="38" t="s">
        <v>22</v>
      </c>
      <c r="F103" s="38"/>
      <c r="G103" s="35"/>
      <c r="H103" s="35"/>
      <c r="I103" s="34"/>
      <c r="J103" s="34"/>
      <c r="K103" s="34"/>
      <c r="L103" s="36">
        <f>IF(Formato!$C103&lt;&gt;"",MONTH(C103),"")</f>
        <v>7</v>
      </c>
      <c r="M103" s="37">
        <f>IF(Formato!$G103&lt;&gt;"",MONTH(G103),"")</f>
      </c>
    </row>
    <row r="104" spans="1:13" ht="26.25" customHeight="1">
      <c r="A104" s="45">
        <v>1036919</v>
      </c>
      <c r="B104" s="46" t="s">
        <v>127</v>
      </c>
      <c r="C104" s="35">
        <v>43675</v>
      </c>
      <c r="D104" s="42" t="s">
        <v>232</v>
      </c>
      <c r="E104" s="38" t="s">
        <v>22</v>
      </c>
      <c r="F104" s="38"/>
      <c r="G104" s="35"/>
      <c r="H104" s="35"/>
      <c r="I104" s="34"/>
      <c r="J104" s="34"/>
      <c r="K104" s="34"/>
      <c r="L104" s="36">
        <f>IF(Formato!$C104&lt;&gt;"",MONTH(C104),"")</f>
        <v>7</v>
      </c>
      <c r="M104" s="37">
        <f>IF(Formato!$G104&lt;&gt;"",MONTH(G104),"")</f>
      </c>
    </row>
    <row r="105" spans="1:13" ht="24.75" customHeight="1">
      <c r="A105" s="45">
        <v>1039519</v>
      </c>
      <c r="B105" s="46" t="s">
        <v>128</v>
      </c>
      <c r="C105" s="35">
        <v>43675</v>
      </c>
      <c r="D105" s="42" t="s">
        <v>233</v>
      </c>
      <c r="E105" s="38" t="s">
        <v>22</v>
      </c>
      <c r="F105" s="38"/>
      <c r="G105" s="35"/>
      <c r="H105" s="35"/>
      <c r="I105" s="34"/>
      <c r="J105" s="34"/>
      <c r="K105" s="34"/>
      <c r="L105" s="36">
        <f>IF(Formato!$C105&lt;&gt;"",MONTH(C105),"")</f>
        <v>7</v>
      </c>
      <c r="M105" s="37">
        <f>IF(Formato!$G105&lt;&gt;"",MONTH(G105),"")</f>
      </c>
    </row>
    <row r="106" spans="1:13" ht="24.75" customHeight="1">
      <c r="A106" s="45">
        <v>1042819</v>
      </c>
      <c r="B106" s="46" t="s">
        <v>65</v>
      </c>
      <c r="C106" s="38">
        <v>43675</v>
      </c>
      <c r="D106" s="42" t="s">
        <v>234</v>
      </c>
      <c r="E106" s="38" t="s">
        <v>22</v>
      </c>
      <c r="F106" s="38"/>
      <c r="G106" s="35"/>
      <c r="H106" s="35"/>
      <c r="I106" s="34"/>
      <c r="J106" s="34"/>
      <c r="K106" s="34"/>
      <c r="L106" s="36">
        <f>IF(Formato!$C106&lt;&gt;"",MONTH(C106),"")</f>
        <v>7</v>
      </c>
      <c r="M106" s="37">
        <f>IF(Formato!$G106&lt;&gt;"",MONTH(G106),"")</f>
      </c>
    </row>
    <row r="107" spans="1:13" ht="22.5" customHeight="1">
      <c r="A107" s="45">
        <v>1043319</v>
      </c>
      <c r="B107" s="46" t="s">
        <v>67</v>
      </c>
      <c r="C107" s="35">
        <v>43675</v>
      </c>
      <c r="D107" s="42" t="s">
        <v>235</v>
      </c>
      <c r="E107" s="38" t="s">
        <v>22</v>
      </c>
      <c r="F107" s="38"/>
      <c r="G107" s="35"/>
      <c r="H107" s="35"/>
      <c r="I107" s="34"/>
      <c r="J107" s="34"/>
      <c r="K107" s="34"/>
      <c r="L107" s="36">
        <f>IF(Formato!$C107&lt;&gt;"",MONTH(C107),"")</f>
        <v>7</v>
      </c>
      <c r="M107" s="37">
        <f>IF(Formato!$G107&lt;&gt;"",MONTH(G107),"")</f>
      </c>
    </row>
    <row r="108" spans="1:13" ht="15.75" customHeight="1">
      <c r="A108" s="45">
        <v>1043519</v>
      </c>
      <c r="B108" s="46" t="s">
        <v>67</v>
      </c>
      <c r="C108" s="35">
        <v>43675</v>
      </c>
      <c r="D108" s="42" t="s">
        <v>236</v>
      </c>
      <c r="E108" s="38" t="s">
        <v>22</v>
      </c>
      <c r="F108" s="38"/>
      <c r="G108" s="35"/>
      <c r="H108" s="35"/>
      <c r="I108" s="34"/>
      <c r="J108" s="34"/>
      <c r="K108" s="34"/>
      <c r="L108" s="36">
        <f>IF(Formato!$C108&lt;&gt;"",MONTH(C108),"")</f>
        <v>7</v>
      </c>
      <c r="M108" s="37">
        <f>IF(Formato!$G108&lt;&gt;"",MONTH(G108),"")</f>
      </c>
    </row>
    <row r="109" spans="1:13" ht="15.75" customHeight="1">
      <c r="A109" s="45">
        <v>1043619</v>
      </c>
      <c r="B109" s="46" t="s">
        <v>67</v>
      </c>
      <c r="C109" s="35">
        <v>43675</v>
      </c>
      <c r="D109" s="42" t="s">
        <v>237</v>
      </c>
      <c r="E109" s="38" t="s">
        <v>22</v>
      </c>
      <c r="F109" s="38"/>
      <c r="G109" s="35"/>
      <c r="H109" s="35"/>
      <c r="I109" s="34"/>
      <c r="J109" s="34"/>
      <c r="K109" s="34"/>
      <c r="L109" s="36">
        <f>IF(Formato!$C109&lt;&gt;"",MONTH(C109),"")</f>
        <v>7</v>
      </c>
      <c r="M109" s="37">
        <f>IF(Formato!$G109&lt;&gt;"",MONTH(G109),"")</f>
      </c>
    </row>
    <row r="110" spans="1:13" ht="17.25" customHeight="1">
      <c r="A110" s="45">
        <v>1043819</v>
      </c>
      <c r="B110" s="46" t="s">
        <v>67</v>
      </c>
      <c r="C110" s="35">
        <v>43675</v>
      </c>
      <c r="D110" s="42" t="s">
        <v>238</v>
      </c>
      <c r="E110" s="38" t="s">
        <v>22</v>
      </c>
      <c r="F110" s="38"/>
      <c r="G110" s="35"/>
      <c r="H110" s="35"/>
      <c r="I110" s="34"/>
      <c r="J110" s="34"/>
      <c r="K110" s="34"/>
      <c r="L110" s="36">
        <f>IF(Formato!$C110&lt;&gt;"",MONTH(C110),"")</f>
        <v>7</v>
      </c>
      <c r="M110" s="37">
        <f>IF(Formato!$G110&lt;&gt;"",MONTH(G110),"")</f>
      </c>
    </row>
    <row r="111" spans="1:13" ht="10.5" customHeight="1">
      <c r="A111" s="45">
        <v>1044019</v>
      </c>
      <c r="B111" s="46" t="s">
        <v>67</v>
      </c>
      <c r="C111" s="35">
        <v>43675</v>
      </c>
      <c r="D111" s="42" t="s">
        <v>239</v>
      </c>
      <c r="E111" s="38" t="s">
        <v>22</v>
      </c>
      <c r="F111" s="38"/>
      <c r="G111" s="35"/>
      <c r="H111" s="35"/>
      <c r="I111" s="34"/>
      <c r="J111" s="34"/>
      <c r="K111" s="34"/>
      <c r="L111" s="36">
        <f>IF(Formato!$C111&lt;&gt;"",MONTH(C111),"")</f>
        <v>7</v>
      </c>
      <c r="M111" s="37">
        <f>IF(Formato!$G111&lt;&gt;"",MONTH(G111),"")</f>
      </c>
    </row>
    <row r="112" spans="1:13" ht="15.75" customHeight="1">
      <c r="A112" s="45">
        <v>1044319</v>
      </c>
      <c r="B112" s="46" t="s">
        <v>67</v>
      </c>
      <c r="C112" s="35">
        <v>43675</v>
      </c>
      <c r="D112" s="42" t="s">
        <v>240</v>
      </c>
      <c r="E112" s="38" t="s">
        <v>22</v>
      </c>
      <c r="F112" s="38"/>
      <c r="G112" s="35"/>
      <c r="H112" s="35"/>
      <c r="I112" s="34"/>
      <c r="J112" s="34"/>
      <c r="K112" s="34"/>
      <c r="L112" s="36">
        <f>IF(Formato!$C112&lt;&gt;"",MONTH(C112),"")</f>
        <v>7</v>
      </c>
      <c r="M112" s="37">
        <f>IF(Formato!$G112&lt;&gt;"",MONTH(G112),"")</f>
      </c>
    </row>
    <row r="113" spans="1:13" ht="17.25" customHeight="1">
      <c r="A113" s="45">
        <v>1044519</v>
      </c>
      <c r="B113" s="46" t="s">
        <v>67</v>
      </c>
      <c r="C113" s="35">
        <v>43675</v>
      </c>
      <c r="D113" s="42" t="s">
        <v>241</v>
      </c>
      <c r="E113" s="38" t="s">
        <v>22</v>
      </c>
      <c r="F113" s="38"/>
      <c r="G113" s="35"/>
      <c r="H113" s="35"/>
      <c r="I113" s="34"/>
      <c r="J113" s="34"/>
      <c r="K113" s="34"/>
      <c r="L113" s="36">
        <f>IF(Formato!$C113&lt;&gt;"",MONTH(C113),"")</f>
        <v>7</v>
      </c>
      <c r="M113" s="37">
        <f>IF(Formato!$G113&lt;&gt;"",MONTH(G113),"")</f>
      </c>
    </row>
    <row r="114" spans="1:13" ht="12.75" customHeight="1">
      <c r="A114" s="45">
        <v>1044819</v>
      </c>
      <c r="B114" s="46" t="s">
        <v>67</v>
      </c>
      <c r="C114" s="35">
        <v>43675</v>
      </c>
      <c r="D114" s="42" t="s">
        <v>242</v>
      </c>
      <c r="E114" s="38" t="s">
        <v>22</v>
      </c>
      <c r="F114" s="38"/>
      <c r="G114" s="35"/>
      <c r="H114" s="35"/>
      <c r="I114" s="34"/>
      <c r="J114" s="34"/>
      <c r="K114" s="34"/>
      <c r="L114" s="36">
        <f>IF(Formato!$C114&lt;&gt;"",MONTH(C114),"")</f>
        <v>7</v>
      </c>
      <c r="M114" s="37">
        <f>IF(Formato!$G114&lt;&gt;"",MONTH(G114),"")</f>
      </c>
    </row>
    <row r="115" spans="1:13" ht="13.5" customHeight="1">
      <c r="A115" s="45">
        <v>1045119</v>
      </c>
      <c r="B115" s="46" t="s">
        <v>67</v>
      </c>
      <c r="C115" s="35">
        <v>43675</v>
      </c>
      <c r="D115" s="42" t="s">
        <v>243</v>
      </c>
      <c r="E115" s="38" t="s">
        <v>22</v>
      </c>
      <c r="F115" s="38"/>
      <c r="G115" s="35"/>
      <c r="H115" s="35"/>
      <c r="I115" s="34"/>
      <c r="J115" s="34"/>
      <c r="K115" s="34"/>
      <c r="L115" s="36">
        <f>IF(Formato!$C115&lt;&gt;"",MONTH(C115),"")</f>
        <v>7</v>
      </c>
      <c r="M115" s="37">
        <f>IF(Formato!$G115&lt;&gt;"",MONTH(G115),"")</f>
      </c>
    </row>
    <row r="116" spans="1:13" ht="9.75" customHeight="1">
      <c r="A116" s="45">
        <v>1045319</v>
      </c>
      <c r="B116" s="46" t="s">
        <v>67</v>
      </c>
      <c r="C116" s="35">
        <v>43675</v>
      </c>
      <c r="D116" s="42" t="s">
        <v>244</v>
      </c>
      <c r="E116" s="38" t="s">
        <v>22</v>
      </c>
      <c r="F116" s="38"/>
      <c r="G116" s="35"/>
      <c r="H116" s="35"/>
      <c r="I116" s="34"/>
      <c r="J116" s="34"/>
      <c r="K116" s="34"/>
      <c r="L116" s="36">
        <f>IF(Formato!$C116&lt;&gt;"",MONTH(C116),"")</f>
        <v>7</v>
      </c>
      <c r="M116" s="37">
        <f>IF(Formato!$G116&lt;&gt;"",MONTH(G116),"")</f>
      </c>
    </row>
    <row r="117" spans="1:13" ht="14.25" customHeight="1">
      <c r="A117" s="45">
        <v>1045419</v>
      </c>
      <c r="B117" s="46" t="s">
        <v>67</v>
      </c>
      <c r="C117" s="35">
        <v>43675</v>
      </c>
      <c r="D117" s="42" t="s">
        <v>245</v>
      </c>
      <c r="E117" s="38" t="s">
        <v>22</v>
      </c>
      <c r="F117" s="38"/>
      <c r="G117" s="35"/>
      <c r="H117" s="35"/>
      <c r="I117" s="34"/>
      <c r="J117" s="34"/>
      <c r="K117" s="34"/>
      <c r="L117" s="36">
        <f>IF(Formato!$C117&lt;&gt;"",MONTH(C117),"")</f>
        <v>7</v>
      </c>
      <c r="M117" s="37">
        <f>IF(Formato!$G117&lt;&gt;"",MONTH(G117),"")</f>
      </c>
    </row>
    <row r="118" spans="1:13" ht="20.25" customHeight="1">
      <c r="A118" s="45">
        <v>1045519</v>
      </c>
      <c r="B118" s="46" t="s">
        <v>67</v>
      </c>
      <c r="C118" s="35">
        <v>43675</v>
      </c>
      <c r="D118" s="42" t="s">
        <v>246</v>
      </c>
      <c r="E118" s="38" t="s">
        <v>22</v>
      </c>
      <c r="F118" s="38"/>
      <c r="G118" s="35"/>
      <c r="H118" s="35"/>
      <c r="I118" s="34"/>
      <c r="J118" s="34"/>
      <c r="K118" s="34"/>
      <c r="L118" s="36">
        <f>IF(Formato!$C118&lt;&gt;"",MONTH(C118),"")</f>
        <v>7</v>
      </c>
      <c r="M118" s="37">
        <f>IF(Formato!$G118&lt;&gt;"",MONTH(G118),"")</f>
      </c>
    </row>
    <row r="119" spans="1:13" ht="23.25" customHeight="1">
      <c r="A119" s="45">
        <v>1045619</v>
      </c>
      <c r="B119" s="46" t="s">
        <v>67</v>
      </c>
      <c r="C119" s="35">
        <v>43675</v>
      </c>
      <c r="D119" s="42" t="s">
        <v>247</v>
      </c>
      <c r="E119" s="38" t="s">
        <v>22</v>
      </c>
      <c r="F119" s="38"/>
      <c r="G119" s="35"/>
      <c r="H119" s="35"/>
      <c r="I119" s="34"/>
      <c r="J119" s="34"/>
      <c r="K119" s="34"/>
      <c r="L119" s="36">
        <f>IF(Formato!$C119&lt;&gt;"",MONTH(C119),"")</f>
        <v>7</v>
      </c>
      <c r="M119" s="37">
        <f>IF(Formato!$G119&lt;&gt;"",MONTH(G119),"")</f>
      </c>
    </row>
    <row r="120" spans="1:13" ht="16.5" customHeight="1">
      <c r="A120" s="45">
        <v>1045719</v>
      </c>
      <c r="B120" s="46" t="s">
        <v>67</v>
      </c>
      <c r="C120" s="35">
        <v>43675</v>
      </c>
      <c r="D120" s="42" t="s">
        <v>248</v>
      </c>
      <c r="E120" s="38" t="s">
        <v>22</v>
      </c>
      <c r="F120" s="38"/>
      <c r="G120" s="35"/>
      <c r="H120" s="35"/>
      <c r="I120" s="34"/>
      <c r="J120" s="34"/>
      <c r="K120" s="34"/>
      <c r="L120" s="36">
        <f>IF(Formato!$C120&lt;&gt;"",MONTH(C120),"")</f>
        <v>7</v>
      </c>
      <c r="M120" s="37">
        <f>IF(Formato!$G120&lt;&gt;"",MONTH(G120),"")</f>
      </c>
    </row>
    <row r="121" spans="1:13" ht="12.75" customHeight="1">
      <c r="A121" s="47">
        <v>1046019</v>
      </c>
      <c r="B121" s="46" t="s">
        <v>74</v>
      </c>
      <c r="C121" s="35">
        <v>43675</v>
      </c>
      <c r="D121" s="42" t="s">
        <v>249</v>
      </c>
      <c r="E121" s="38" t="s">
        <v>22</v>
      </c>
      <c r="F121" s="38"/>
      <c r="G121" s="35"/>
      <c r="H121" s="35"/>
      <c r="I121" s="34"/>
      <c r="J121" s="34"/>
      <c r="K121" s="34"/>
      <c r="L121" s="36">
        <f>IF(Formato!$C121&lt;&gt;"",MONTH(C121),"")</f>
        <v>7</v>
      </c>
      <c r="M121" s="37">
        <f>IF(Formato!$G121&lt;&gt;"",MONTH(G121),"")</f>
      </c>
    </row>
    <row r="122" spans="1:13" ht="16.5" customHeight="1">
      <c r="A122" s="45">
        <v>1046119</v>
      </c>
      <c r="B122" s="46" t="s">
        <v>74</v>
      </c>
      <c r="C122" s="35">
        <v>43675</v>
      </c>
      <c r="D122" s="42" t="s">
        <v>250</v>
      </c>
      <c r="E122" s="38" t="s">
        <v>22</v>
      </c>
      <c r="F122" s="38"/>
      <c r="G122" s="35"/>
      <c r="H122" s="35"/>
      <c r="I122" s="34"/>
      <c r="J122" s="34"/>
      <c r="K122" s="34"/>
      <c r="L122" s="36">
        <f>IF(Formato!$C122&lt;&gt;"",MONTH(C122),"")</f>
        <v>7</v>
      </c>
      <c r="M122" s="37">
        <f>IF(Formato!$G122&lt;&gt;"",MONTH(G122),"")</f>
      </c>
    </row>
    <row r="123" spans="1:13" ht="15.75" customHeight="1">
      <c r="A123" s="45">
        <v>1046319</v>
      </c>
      <c r="B123" s="46" t="s">
        <v>74</v>
      </c>
      <c r="C123" s="35">
        <v>43675</v>
      </c>
      <c r="D123" s="42" t="s">
        <v>251</v>
      </c>
      <c r="E123" s="38" t="s">
        <v>22</v>
      </c>
      <c r="F123" s="38"/>
      <c r="G123" s="35"/>
      <c r="H123" s="35"/>
      <c r="I123" s="34"/>
      <c r="J123" s="34"/>
      <c r="K123" s="34"/>
      <c r="L123" s="36">
        <f>IF(Formato!$C123&lt;&gt;"",MONTH(C123),"")</f>
        <v>7</v>
      </c>
      <c r="M123" s="37">
        <f>IF(Formato!$G123&lt;&gt;"",MONTH(G123),"")</f>
      </c>
    </row>
    <row r="124" spans="1:13" ht="14.25" customHeight="1">
      <c r="A124" s="45">
        <v>1046419</v>
      </c>
      <c r="B124" s="46" t="s">
        <v>72</v>
      </c>
      <c r="C124" s="35">
        <v>43675</v>
      </c>
      <c r="D124" s="42" t="s">
        <v>252</v>
      </c>
      <c r="E124" s="38" t="s">
        <v>22</v>
      </c>
      <c r="F124" s="38"/>
      <c r="G124" s="35"/>
      <c r="H124" s="35"/>
      <c r="I124" s="34"/>
      <c r="J124" s="34"/>
      <c r="K124" s="34"/>
      <c r="L124" s="36">
        <f>IF(Formato!$C124&lt;&gt;"",MONTH(C124),"")</f>
        <v>7</v>
      </c>
      <c r="M124" s="37">
        <f>IF(Formato!$G124&lt;&gt;"",MONTH(G124),"")</f>
      </c>
    </row>
    <row r="125" spans="1:13" ht="10.5" customHeight="1">
      <c r="A125" s="45">
        <v>1046519</v>
      </c>
      <c r="B125" s="46" t="s">
        <v>72</v>
      </c>
      <c r="C125" s="35">
        <v>43675</v>
      </c>
      <c r="D125" s="42" t="s">
        <v>253</v>
      </c>
      <c r="E125" s="38" t="s">
        <v>22</v>
      </c>
      <c r="F125" s="38"/>
      <c r="G125" s="35"/>
      <c r="H125" s="35"/>
      <c r="I125" s="34"/>
      <c r="J125" s="34"/>
      <c r="K125" s="34"/>
      <c r="L125" s="36">
        <f>IF(Formato!$C125&lt;&gt;"",MONTH(C125),"")</f>
        <v>7</v>
      </c>
      <c r="M125" s="37">
        <f>IF(Formato!$G125&lt;&gt;"",MONTH(G125),"")</f>
      </c>
    </row>
    <row r="126" spans="1:13" ht="15" customHeight="1">
      <c r="A126" s="45">
        <v>1046619</v>
      </c>
      <c r="B126" s="46" t="s">
        <v>72</v>
      </c>
      <c r="C126" s="35">
        <v>43675</v>
      </c>
      <c r="D126" s="42" t="s">
        <v>254</v>
      </c>
      <c r="E126" s="38" t="s">
        <v>22</v>
      </c>
      <c r="F126" s="38"/>
      <c r="G126" s="35"/>
      <c r="H126" s="35"/>
      <c r="I126" s="34"/>
      <c r="J126" s="34"/>
      <c r="K126" s="34"/>
      <c r="L126" s="36">
        <f>IF(Formato!$C126&lt;&gt;"",MONTH(C126),"")</f>
        <v>7</v>
      </c>
      <c r="M126" s="37">
        <f>IF(Formato!$G126&lt;&gt;"",MONTH(G126),"")</f>
      </c>
    </row>
    <row r="127" spans="1:13" ht="14.25" customHeight="1">
      <c r="A127" s="45">
        <v>1059119</v>
      </c>
      <c r="B127" s="46" t="s">
        <v>129</v>
      </c>
      <c r="C127" s="35">
        <v>43675</v>
      </c>
      <c r="D127" s="42" t="s">
        <v>255</v>
      </c>
      <c r="E127" s="38" t="s">
        <v>22</v>
      </c>
      <c r="F127" s="38"/>
      <c r="G127" s="35"/>
      <c r="H127" s="35"/>
      <c r="I127" s="34"/>
      <c r="J127" s="34"/>
      <c r="K127" s="34"/>
      <c r="L127" s="36">
        <f>IF(Formato!$C127&lt;&gt;"",MONTH(C127),"")</f>
        <v>7</v>
      </c>
      <c r="M127" s="37">
        <f>IF(Formato!$G127&lt;&gt;"",MONTH(G127),"")</f>
      </c>
    </row>
    <row r="128" spans="1:13" ht="14.25" customHeight="1">
      <c r="A128" s="45">
        <v>1059219</v>
      </c>
      <c r="B128" s="46" t="s">
        <v>130</v>
      </c>
      <c r="C128" s="35">
        <v>43675</v>
      </c>
      <c r="D128" s="42" t="s">
        <v>256</v>
      </c>
      <c r="E128" s="38" t="s">
        <v>22</v>
      </c>
      <c r="F128" s="38"/>
      <c r="G128" s="35"/>
      <c r="H128" s="35"/>
      <c r="I128" s="34"/>
      <c r="J128" s="34"/>
      <c r="K128" s="34"/>
      <c r="L128" s="36">
        <f>IF(Formato!$C128&lt;&gt;"",MONTH(C128),"")</f>
        <v>7</v>
      </c>
      <c r="M128" s="37">
        <f>IF(Formato!$G128&lt;&gt;"",MONTH(G128),"")</f>
      </c>
    </row>
    <row r="129" spans="1:13" ht="20.25" customHeight="1">
      <c r="A129" s="45">
        <v>1045219</v>
      </c>
      <c r="B129" s="46" t="s">
        <v>67</v>
      </c>
      <c r="C129" s="35">
        <v>43675</v>
      </c>
      <c r="D129" s="42" t="s">
        <v>257</v>
      </c>
      <c r="E129" s="38" t="s">
        <v>22</v>
      </c>
      <c r="F129" s="38"/>
      <c r="G129" s="35"/>
      <c r="H129" s="35"/>
      <c r="I129" s="34"/>
      <c r="J129" s="34"/>
      <c r="K129" s="34"/>
      <c r="L129" s="36">
        <f>IF(Formato!$C129&lt;&gt;"",MONTH(C129),"")</f>
        <v>7</v>
      </c>
      <c r="M129" s="37">
        <f>IF(Formato!$G129&lt;&gt;"",MONTH(G129),"")</f>
      </c>
    </row>
    <row r="130" spans="1:13" ht="14.25" customHeight="1">
      <c r="A130" s="45">
        <v>1059319</v>
      </c>
      <c r="B130" s="46" t="s">
        <v>131</v>
      </c>
      <c r="C130" s="35">
        <v>43675</v>
      </c>
      <c r="D130" s="42" t="s">
        <v>258</v>
      </c>
      <c r="E130" s="38" t="s">
        <v>22</v>
      </c>
      <c r="F130" s="38"/>
      <c r="G130" s="35"/>
      <c r="H130" s="35"/>
      <c r="I130" s="34"/>
      <c r="J130" s="34"/>
      <c r="K130" s="34"/>
      <c r="L130" s="36">
        <f>IF(Formato!$C130&lt;&gt;"",MONTH(C130),"")</f>
        <v>7</v>
      </c>
      <c r="M130" s="37">
        <f>IF(Formato!$G130&lt;&gt;"",MONTH(G130),"")</f>
      </c>
    </row>
    <row r="131" spans="1:13" ht="12" customHeight="1">
      <c r="A131" s="45">
        <v>1059419</v>
      </c>
      <c r="B131" s="46" t="s">
        <v>67</v>
      </c>
      <c r="C131" s="35">
        <v>43675</v>
      </c>
      <c r="D131" s="42" t="s">
        <v>259</v>
      </c>
      <c r="E131" s="38" t="s">
        <v>22</v>
      </c>
      <c r="F131" s="38"/>
      <c r="G131" s="35"/>
      <c r="H131" s="35"/>
      <c r="I131" s="34"/>
      <c r="J131" s="34"/>
      <c r="K131" s="34"/>
      <c r="L131" s="36">
        <f>IF(Formato!$C131&lt;&gt;"",MONTH(C131),"")</f>
        <v>7</v>
      </c>
      <c r="M131" s="37">
        <f>IF(Formato!$G131&lt;&gt;"",MONTH(G131),"")</f>
      </c>
    </row>
    <row r="132" spans="1:13" ht="14.25" customHeight="1">
      <c r="A132" s="45">
        <v>1059519</v>
      </c>
      <c r="B132" s="46" t="s">
        <v>71</v>
      </c>
      <c r="C132" s="35">
        <v>43675</v>
      </c>
      <c r="D132" s="42" t="s">
        <v>260</v>
      </c>
      <c r="E132" s="38" t="s">
        <v>22</v>
      </c>
      <c r="F132" s="38"/>
      <c r="G132" s="35"/>
      <c r="H132" s="35"/>
      <c r="I132" s="34"/>
      <c r="J132" s="34"/>
      <c r="K132" s="34"/>
      <c r="L132" s="36">
        <f>IF(Formato!$C132&lt;&gt;"",MONTH(C132),"")</f>
        <v>7</v>
      </c>
      <c r="M132" s="37">
        <f>IF(Formato!$G132&lt;&gt;"",MONTH(G132),"")</f>
      </c>
    </row>
    <row r="133" spans="1:13" ht="17.25" customHeight="1">
      <c r="A133" s="45">
        <v>1059619</v>
      </c>
      <c r="B133" s="46" t="s">
        <v>132</v>
      </c>
      <c r="C133" s="35">
        <v>43675</v>
      </c>
      <c r="D133" s="42" t="s">
        <v>204</v>
      </c>
      <c r="E133" s="38" t="s">
        <v>22</v>
      </c>
      <c r="F133" s="38"/>
      <c r="G133" s="35"/>
      <c r="H133" s="35"/>
      <c r="I133" s="34"/>
      <c r="J133" s="34"/>
      <c r="K133" s="34"/>
      <c r="L133" s="36">
        <f>IF(Formato!$C133&lt;&gt;"",MONTH(C133),"")</f>
        <v>7</v>
      </c>
      <c r="M133" s="37">
        <f>IF(Formato!$G133&lt;&gt;"",MONTH(G133),"")</f>
      </c>
    </row>
    <row r="134" spans="1:13" ht="18" customHeight="1">
      <c r="A134" s="45">
        <v>1059719</v>
      </c>
      <c r="B134" s="46" t="s">
        <v>133</v>
      </c>
      <c r="C134" s="35">
        <v>43675</v>
      </c>
      <c r="D134" s="42" t="s">
        <v>261</v>
      </c>
      <c r="E134" s="38" t="s">
        <v>22</v>
      </c>
      <c r="F134" s="38"/>
      <c r="G134" s="35"/>
      <c r="H134" s="35"/>
      <c r="I134" s="34"/>
      <c r="J134" s="34"/>
      <c r="K134" s="34"/>
      <c r="L134" s="36">
        <f>IF(Formato!$C134&lt;&gt;"",MONTH(C134),"")</f>
        <v>7</v>
      </c>
      <c r="M134" s="37">
        <f>IF(Formato!$G134&lt;&gt;"",MONTH(G134),"")</f>
      </c>
    </row>
    <row r="135" spans="1:13" ht="21.75" customHeight="1">
      <c r="A135" s="45">
        <v>1060219</v>
      </c>
      <c r="B135" s="46" t="s">
        <v>86</v>
      </c>
      <c r="C135" s="35">
        <v>43675</v>
      </c>
      <c r="D135" s="42" t="s">
        <v>262</v>
      </c>
      <c r="E135" s="38" t="s">
        <v>22</v>
      </c>
      <c r="F135" s="38"/>
      <c r="G135" s="35"/>
      <c r="H135" s="35"/>
      <c r="I135" s="34"/>
      <c r="J135" s="34"/>
      <c r="K135" s="34"/>
      <c r="L135" s="36">
        <f>IF(Formato!$C135&lt;&gt;"",MONTH(C135),"")</f>
        <v>7</v>
      </c>
      <c r="M135" s="37">
        <f>IF(Formato!$G135&lt;&gt;"",MONTH(G135),"")</f>
      </c>
    </row>
    <row r="136" spans="1:13" ht="14.25" customHeight="1">
      <c r="A136" s="45">
        <v>1080119</v>
      </c>
      <c r="B136" s="46" t="s">
        <v>79</v>
      </c>
      <c r="C136" s="35">
        <v>43676</v>
      </c>
      <c r="D136" s="42" t="s">
        <v>263</v>
      </c>
      <c r="E136" s="38" t="s">
        <v>22</v>
      </c>
      <c r="F136" s="38"/>
      <c r="G136" s="35"/>
      <c r="H136" s="35"/>
      <c r="I136" s="34"/>
      <c r="J136" s="34"/>
      <c r="K136" s="34"/>
      <c r="L136" s="36">
        <f>IF(Formato!$C136&lt;&gt;"",MONTH(C136),"")</f>
        <v>7</v>
      </c>
      <c r="M136" s="37">
        <f>IF(Formato!$G136&lt;&gt;"",MONTH(G136),"")</f>
      </c>
    </row>
    <row r="137" spans="1:13" ht="17.25" customHeight="1">
      <c r="A137" s="45">
        <v>1086119</v>
      </c>
      <c r="B137" s="46" t="s">
        <v>134</v>
      </c>
      <c r="C137" s="35">
        <v>43676</v>
      </c>
      <c r="D137" s="42" t="s">
        <v>264</v>
      </c>
      <c r="E137" s="38" t="s">
        <v>22</v>
      </c>
      <c r="F137" s="38"/>
      <c r="G137" s="35"/>
      <c r="H137" s="35"/>
      <c r="I137" s="34"/>
      <c r="J137" s="34"/>
      <c r="K137" s="34"/>
      <c r="L137" s="36">
        <f>IF(Formato!$C137&lt;&gt;"",MONTH(C137),"")</f>
        <v>7</v>
      </c>
      <c r="M137" s="37">
        <f>IF(Formato!$G137&lt;&gt;"",MONTH(G137),"")</f>
      </c>
    </row>
    <row r="138" spans="1:13" ht="12.75" customHeight="1">
      <c r="A138" s="45">
        <v>1089419</v>
      </c>
      <c r="B138" s="46" t="s">
        <v>134</v>
      </c>
      <c r="C138" s="35">
        <v>43676</v>
      </c>
      <c r="D138" s="42" t="s">
        <v>264</v>
      </c>
      <c r="E138" s="38" t="s">
        <v>22</v>
      </c>
      <c r="F138" s="38"/>
      <c r="G138" s="35"/>
      <c r="H138" s="35"/>
      <c r="I138" s="34"/>
      <c r="J138" s="34"/>
      <c r="K138" s="34"/>
      <c r="L138" s="36">
        <f>IF(Formato!$C138&lt;&gt;"",MONTH(C138),"")</f>
        <v>7</v>
      </c>
      <c r="M138" s="37">
        <f>IF(Formato!$G138&lt;&gt;"",MONTH(G138),"")</f>
      </c>
    </row>
    <row r="139" spans="1:13" ht="12.75" customHeight="1">
      <c r="A139" s="45">
        <v>1092919</v>
      </c>
      <c r="B139" s="46" t="s">
        <v>135</v>
      </c>
      <c r="C139" s="35">
        <v>43676</v>
      </c>
      <c r="D139" s="42" t="s">
        <v>265</v>
      </c>
      <c r="E139" s="38" t="s">
        <v>22</v>
      </c>
      <c r="F139" s="38"/>
      <c r="G139" s="35"/>
      <c r="H139" s="35"/>
      <c r="I139" s="34"/>
      <c r="J139" s="34"/>
      <c r="K139" s="34"/>
      <c r="L139" s="36">
        <f>IF(Formato!$C139&lt;&gt;"",MONTH(C139),"")</f>
        <v>7</v>
      </c>
      <c r="M139" s="37">
        <f>IF(Formato!$G139&lt;&gt;"",MONTH(G139),"")</f>
      </c>
    </row>
    <row r="140" spans="1:13" ht="13.5" customHeight="1">
      <c r="A140" s="45">
        <v>1095919</v>
      </c>
      <c r="B140" s="46" t="s">
        <v>136</v>
      </c>
      <c r="C140" s="38">
        <v>43676</v>
      </c>
      <c r="D140" s="42" t="s">
        <v>266</v>
      </c>
      <c r="E140" s="38" t="s">
        <v>22</v>
      </c>
      <c r="F140" s="38"/>
      <c r="G140" s="35"/>
      <c r="H140" s="35"/>
      <c r="I140" s="34"/>
      <c r="J140" s="34"/>
      <c r="K140" s="34"/>
      <c r="L140" s="36">
        <f>IF(Formato!$C140&lt;&gt;"",MONTH(C140),"")</f>
        <v>7</v>
      </c>
      <c r="M140" s="37">
        <f>IF(Formato!$G140&lt;&gt;"",MONTH(G140),"")</f>
      </c>
    </row>
    <row r="141" spans="1:13" ht="16.5" customHeight="1">
      <c r="A141" s="45">
        <v>1096319</v>
      </c>
      <c r="B141" s="46" t="s">
        <v>137</v>
      </c>
      <c r="C141" s="38">
        <v>43676</v>
      </c>
      <c r="D141" s="42" t="s">
        <v>267</v>
      </c>
      <c r="E141" s="38" t="s">
        <v>22</v>
      </c>
      <c r="F141" s="38"/>
      <c r="G141" s="35"/>
      <c r="H141" s="35"/>
      <c r="I141" s="34"/>
      <c r="J141" s="34"/>
      <c r="K141" s="34"/>
      <c r="L141" s="36">
        <f>IF(Formato!$C141&lt;&gt;"",MONTH(C141),"")</f>
        <v>7</v>
      </c>
      <c r="M141" s="37">
        <f>IF(Formato!$G141&lt;&gt;"",MONTH(G141),"")</f>
      </c>
    </row>
    <row r="142" spans="1:13" ht="24" customHeight="1">
      <c r="A142" s="45">
        <v>1101919</v>
      </c>
      <c r="B142" s="46" t="s">
        <v>138</v>
      </c>
      <c r="C142" s="38">
        <v>43676</v>
      </c>
      <c r="D142" s="42" t="s">
        <v>268</v>
      </c>
      <c r="E142" s="38" t="s">
        <v>22</v>
      </c>
      <c r="F142" s="38"/>
      <c r="G142" s="35"/>
      <c r="H142" s="35"/>
      <c r="I142" s="34"/>
      <c r="J142" s="34"/>
      <c r="K142" s="34"/>
      <c r="L142" s="36">
        <f>IF(Formato!$C142&lt;&gt;"",MONTH(C142),"")</f>
        <v>7</v>
      </c>
      <c r="M142" s="37">
        <f>IF(Formato!$G142&lt;&gt;"",MONTH(G142),"")</f>
      </c>
    </row>
    <row r="143" spans="1:13" ht="23.25" customHeight="1">
      <c r="A143" s="45">
        <v>1106919</v>
      </c>
      <c r="B143" s="46" t="s">
        <v>79</v>
      </c>
      <c r="C143" s="38">
        <v>43676</v>
      </c>
      <c r="D143" s="42" t="s">
        <v>269</v>
      </c>
      <c r="E143" s="38" t="s">
        <v>22</v>
      </c>
      <c r="F143" s="38"/>
      <c r="G143" s="38"/>
      <c r="H143" s="35"/>
      <c r="I143" s="34"/>
      <c r="J143" s="34"/>
      <c r="K143" s="34"/>
      <c r="L143" s="36">
        <f>IF(Formato!$C143&lt;&gt;"",MONTH(C143),"")</f>
        <v>7</v>
      </c>
      <c r="M143" s="37">
        <f>IF(Formato!$G143&lt;&gt;"",MONTH(G143),"")</f>
      </c>
    </row>
    <row r="144" spans="1:13" ht="24.75" customHeight="1">
      <c r="A144" s="45">
        <v>1107319</v>
      </c>
      <c r="B144" s="46" t="s">
        <v>79</v>
      </c>
      <c r="C144" s="38">
        <v>43676</v>
      </c>
      <c r="D144" s="42" t="s">
        <v>270</v>
      </c>
      <c r="E144" s="38" t="s">
        <v>22</v>
      </c>
      <c r="F144" s="38"/>
      <c r="G144" s="35"/>
      <c r="H144" s="35"/>
      <c r="I144" s="34"/>
      <c r="J144" s="34"/>
      <c r="K144" s="34"/>
      <c r="L144" s="36">
        <f>IF(Formato!$C144&lt;&gt;"",MONTH(C144),"")</f>
        <v>7</v>
      </c>
      <c r="M144" s="37">
        <f>IF(Formato!$G144&lt;&gt;"",MONTH(G144),"")</f>
      </c>
    </row>
    <row r="145" spans="1:13" ht="43.5" customHeight="1">
      <c r="A145" s="48">
        <v>1109719</v>
      </c>
      <c r="B145" s="49" t="s">
        <v>139</v>
      </c>
      <c r="C145" s="38">
        <v>43677</v>
      </c>
      <c r="D145" s="44" t="s">
        <v>271</v>
      </c>
      <c r="E145" s="38" t="s">
        <v>22</v>
      </c>
      <c r="F145" s="38"/>
      <c r="G145" s="35"/>
      <c r="H145" s="35"/>
      <c r="I145" s="34"/>
      <c r="J145" s="34"/>
      <c r="K145" s="34"/>
      <c r="L145" s="36">
        <f>IF(Formato!$C145&lt;&gt;"",MONTH(C145),"")</f>
        <v>7</v>
      </c>
      <c r="M145" s="37">
        <f>IF(Formato!$G145&lt;&gt;"",MONTH(G145),"")</f>
      </c>
    </row>
    <row r="146" spans="2:4" ht="12.75">
      <c r="B146" s="1"/>
      <c r="C146" s="1"/>
      <c r="D146" s="1"/>
    </row>
    <row r="147" ht="12.75">
      <c r="M147" s="18" t="s">
        <v>43</v>
      </c>
    </row>
    <row r="148" spans="10:11" ht="39.75" customHeight="1">
      <c r="J148" s="53" t="s">
        <v>44</v>
      </c>
      <c r="K148" s="53"/>
    </row>
    <row r="153" ht="12.75">
      <c r="F153" s="41"/>
    </row>
  </sheetData>
  <sheetProtection selectLockedCells="1"/>
  <mergeCells count="6">
    <mergeCell ref="J148:K148"/>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4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45">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45">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RodriguezE</cp:lastModifiedBy>
  <dcterms:created xsi:type="dcterms:W3CDTF">2017-10-19T22:18:57Z</dcterms:created>
  <dcterms:modified xsi:type="dcterms:W3CDTF">2019-08-09T14:52:48Z</dcterms:modified>
  <cp:category/>
  <cp:version/>
  <cp:contentType/>
  <cp:contentStatus/>
</cp:coreProperties>
</file>